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es Tracking Report Sample" sheetId="1" r:id="rId4"/>
    <sheet state="visible" name="Sales Tracking Report Template" sheetId="2" r:id="rId5"/>
  </sheets>
  <definedNames/>
  <calcPr/>
</workbook>
</file>

<file path=xl/sharedStrings.xml><?xml version="1.0" encoding="utf-8"?>
<sst xmlns="http://schemas.openxmlformats.org/spreadsheetml/2006/main" count="70" uniqueCount="24">
  <si>
    <t>SALES TRACKING REPORT TEMPLATE</t>
  </si>
  <si>
    <t>PRODUCT REVENUE</t>
  </si>
  <si>
    <t>PRODUCT NAME</t>
  </si>
  <si>
    <t>COST PER ITEM</t>
  </si>
  <si>
    <t>MARKUP PERCENTAGE</t>
  </si>
  <si>
    <t>TOTAL SOLD</t>
  </si>
  <si>
    <t>TOTAL REVENUE</t>
  </si>
  <si>
    <t>SHIPPING CHARGE PER ITEM</t>
  </si>
  <si>
    <t>SHIPPING COST PER ITEM</t>
  </si>
  <si>
    <t>PROFIT PER ITEM</t>
  </si>
  <si>
    <t>RETURNS</t>
  </si>
  <si>
    <t>TOTAL INCOME</t>
  </si>
  <si>
    <t>Electric Kettle</t>
  </si>
  <si>
    <t>Rice Cooker</t>
  </si>
  <si>
    <t>Blender</t>
  </si>
  <si>
    <t>Air Fryer</t>
  </si>
  <si>
    <t>Microwave Oven</t>
  </si>
  <si>
    <t>Toaster</t>
  </si>
  <si>
    <t>Portable Fan</t>
  </si>
  <si>
    <t>Induction Cooker</t>
  </si>
  <si>
    <t>REVENUE BREAKDOWN</t>
  </si>
  <si>
    <t>ALL</t>
  </si>
  <si>
    <t>PERCENTAGE</t>
  </si>
  <si>
    <t>TOTAL INCOME PER ITEM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</si>
</sst>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2.0"/>
      <color theme="1"/>
      <name val="Calibri"/>
      <scheme val="minor"/>
    </font>
    <font>
      <sz val="12.0"/>
      <color theme="1"/>
      <name val="Century Gothic"/>
    </font>
    <font>
      <b/>
      <sz val="22.0"/>
      <color rgb="FF595959"/>
      <name val="Century Gothic"/>
    </font>
    <font>
      <b/>
      <sz val="26.0"/>
      <color rgb="FF00B050"/>
      <name val="Century Gothic"/>
    </font>
    <font>
      <sz val="12.0"/>
      <color theme="1"/>
      <name val="Arial"/>
    </font>
    <font>
      <sz val="18.0"/>
      <color rgb="FF595959"/>
      <name val="Century Gothic"/>
    </font>
    <font>
      <b/>
      <sz val="10.0"/>
      <color theme="0"/>
      <name val="Century Gothic"/>
    </font>
    <font>
      <sz val="10.0"/>
      <color theme="1"/>
      <name val="Century Gothic"/>
    </font>
    <font>
      <sz val="10.0"/>
      <color theme="0"/>
      <name val="Century Gothic"/>
    </font>
    <font>
      <sz val="18.0"/>
      <color rgb="FF333F4F"/>
      <name val="Century Gothic"/>
    </font>
    <font/>
    <font>
      <sz val="18.0"/>
      <color rgb="FF548135"/>
      <name val="Century Gothic"/>
    </font>
  </fonts>
  <fills count="7">
    <fill>
      <patternFill patternType="none"/>
    </fill>
    <fill>
      <patternFill patternType="lightGray"/>
    </fill>
    <fill>
      <patternFill patternType="solid">
        <fgColor rgb="FFA61C00"/>
        <bgColor rgb="FFA61C00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F2F2F2"/>
        <bgColor rgb="FFF2F2F2"/>
      </patternFill>
    </fill>
  </fills>
  <borders count="7">
    <border/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5" numFmtId="0" xfId="0" applyAlignment="1" applyFont="1">
      <alignment horizontal="left"/>
    </xf>
    <xf borderId="1" fillId="2" fontId="6" numFmtId="0" xfId="0" applyAlignment="1" applyBorder="1" applyFill="1" applyFont="1">
      <alignment horizontal="left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2" fillId="3" fontId="7" numFmtId="0" xfId="0" applyAlignment="1" applyBorder="1" applyFill="1" applyFont="1">
      <alignment horizontal="left" readingOrder="0" shrinkToFit="0" vertical="center" wrapText="1"/>
    </xf>
    <xf borderId="2" fillId="3" fontId="7" numFmtId="164" xfId="0" applyAlignment="1" applyBorder="1" applyFont="1" applyNumberFormat="1">
      <alignment horizontal="right" readingOrder="0" shrinkToFit="0" vertical="center" wrapText="1"/>
    </xf>
    <xf borderId="2" fillId="3" fontId="7" numFmtId="10" xfId="0" applyAlignment="1" applyBorder="1" applyFont="1" applyNumberFormat="1">
      <alignment horizontal="right" readingOrder="0" shrinkToFit="0" vertical="center" wrapText="1"/>
    </xf>
    <xf borderId="2" fillId="3" fontId="7" numFmtId="1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right" shrinkToFit="0" vertical="center" wrapText="1"/>
    </xf>
    <xf borderId="2" fillId="4" fontId="7" numFmtId="0" xfId="0" applyAlignment="1" applyBorder="1" applyFill="1" applyFont="1">
      <alignment horizontal="left" readingOrder="0" shrinkToFit="0" vertical="center" wrapText="1"/>
    </xf>
    <xf borderId="2" fillId="4" fontId="7" numFmtId="164" xfId="0" applyAlignment="1" applyBorder="1" applyFont="1" applyNumberFormat="1">
      <alignment horizontal="right" readingOrder="0" shrinkToFit="0" vertical="center" wrapText="1"/>
    </xf>
    <xf borderId="2" fillId="4" fontId="7" numFmtId="10" xfId="0" applyAlignment="1" applyBorder="1" applyFont="1" applyNumberFormat="1">
      <alignment horizontal="right" readingOrder="0" shrinkToFit="0" vertical="center" wrapText="1"/>
    </xf>
    <xf borderId="2" fillId="4" fontId="7" numFmtId="1" xfId="0" applyAlignment="1" applyBorder="1" applyFont="1" applyNumberFormat="1">
      <alignment horizontal="center" readingOrder="0" shrinkToFit="0" vertical="center" wrapText="1"/>
    </xf>
    <xf borderId="2" fillId="4" fontId="7" numFmtId="164" xfId="0" applyAlignment="1" applyBorder="1" applyFont="1" applyNumberFormat="1">
      <alignment horizontal="right" shrinkToFit="0" vertical="center" wrapText="1"/>
    </xf>
    <xf borderId="1" fillId="2" fontId="6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readingOrder="0" shrinkToFit="0" vertical="center" wrapText="1"/>
    </xf>
    <xf borderId="2" fillId="5" fontId="6" numFmtId="0" xfId="0" applyAlignment="1" applyBorder="1" applyFill="1" applyFont="1">
      <alignment horizontal="right" shrinkToFit="0" vertical="center" wrapText="1"/>
    </xf>
    <xf borderId="2" fillId="0" fontId="7" numFmtId="164" xfId="0" applyAlignment="1" applyBorder="1" applyFont="1" applyNumberFormat="1">
      <alignment horizontal="right" shrinkToFit="0" vertical="center" wrapText="1"/>
    </xf>
    <xf borderId="2" fillId="0" fontId="7" numFmtId="9" xfId="0" applyAlignment="1" applyBorder="1" applyFont="1" applyNumberFormat="1">
      <alignment horizontal="right" shrinkToFit="0" vertical="center" wrapText="1"/>
    </xf>
    <xf borderId="0" fillId="0" fontId="8" numFmtId="0" xfId="0" applyAlignment="1" applyFont="1">
      <alignment horizontal="right" shrinkToFit="0" vertical="center" wrapText="1"/>
    </xf>
    <xf borderId="0" fillId="0" fontId="7" numFmtId="9" xfId="0" applyAlignment="1" applyFont="1" applyNumberFormat="1">
      <alignment horizontal="right" shrinkToFit="0" vertical="center" wrapText="1"/>
    </xf>
    <xf borderId="3" fillId="6" fontId="9" numFmtId="0" xfId="0" applyAlignment="1" applyBorder="1" applyFill="1" applyFont="1">
      <alignment horizontal="center" vertical="center"/>
    </xf>
    <xf borderId="4" fillId="0" fontId="10" numFmtId="0" xfId="0" applyBorder="1" applyFont="1"/>
    <xf borderId="5" fillId="0" fontId="10" numFmtId="0" xfId="0" applyBorder="1" applyFont="1"/>
    <xf borderId="6" fillId="6" fontId="1" numFmtId="0" xfId="0" applyBorder="1" applyFont="1"/>
    <xf borderId="3" fillId="6" fontId="5" numFmtId="0" xfId="0" applyAlignment="1" applyBorder="1" applyFont="1">
      <alignment horizontal="center" vertical="center"/>
    </xf>
    <xf borderId="3" fillId="6" fontId="11" numFmtId="0" xfId="0" applyAlignment="1" applyBorder="1" applyFon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6"/>
          <bgColor theme="6"/>
        </patternFill>
      </fill>
      <border/>
    </dxf>
    <dxf>
      <font/>
      <fill>
        <patternFill patternType="solid">
          <fgColor rgb="FFECECEC"/>
          <bgColor rgb="FFECECEC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2">
    <tableStyle count="3" pivot="0" name="Sales Tracking Report Sample-style">
      <tableStyleElement dxfId="1" type="headerRow"/>
      <tableStyleElement dxfId="2" type="firstRowStripe"/>
      <tableStyleElement dxfId="3" type="secondRowStripe"/>
    </tableStyle>
    <tableStyle count="3" pivot="0" name="Sales Tracking Report Templat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v>PROFIT PER ITEM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5B0F00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'Sales Tracking Report Sample'!$B$4:$B$11</c:f>
            </c:strRef>
          </c:cat>
          <c:val>
            <c:numRef>
              <c:f>'Sales Tracking Report Sample'!$I$4:$I$11</c:f>
              <c:numCache/>
            </c:numRef>
          </c:val>
        </c:ser>
        <c:overlap val="100"/>
        <c:axId val="1586797086"/>
        <c:axId val="2105205279"/>
      </c:barChart>
      <c:catAx>
        <c:axId val="15867970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2105205279"/>
      </c:catAx>
      <c:valAx>
        <c:axId val="2105205279"/>
        <c:scaling>
          <c:orientation val="minMax"/>
          <c:max val="4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586797086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'Sales Tracking Report Sample'!$C$13:$J$13</c:f>
            </c:strRef>
          </c:cat>
          <c:val>
            <c:numRef>
              <c:f>'Sales Tracking Report Sample'!$C$15:$J$15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l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 w="28575">
              <a:solidFill>
                <a:srgbClr val="00B05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50">
                  <a:alpha val="100000"/>
                </a:srgbClr>
              </a:solidFill>
              <a:ln cmpd="sng">
                <a:solidFill>
                  <a:srgbClr val="00B050">
                    <a:alpha val="100000"/>
                  </a:srgbClr>
                </a:solidFill>
              </a:ln>
            </c:spPr>
          </c:marker>
          <c:cat>
            <c:strRef>
              <c:f>'Sales Tracking Report Sample'!$B$4:$B$11</c:f>
            </c:strRef>
          </c:cat>
          <c:val>
            <c:numRef>
              <c:f>'Sales Tracking Report Sample'!$K$4:$K$11</c:f>
              <c:numCache/>
            </c:numRef>
          </c:val>
          <c:smooth val="0"/>
        </c:ser>
        <c:axId val="961729737"/>
        <c:axId val="2069015047"/>
      </c:lineChart>
      <c:catAx>
        <c:axId val="9617297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2069015047"/>
      </c:catAx>
      <c:valAx>
        <c:axId val="20690150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961729737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v>PROFIT PER ITEM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5B0F00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'Sales Tracking Report Template'!$B$4:$B$11</c:f>
            </c:strRef>
          </c:cat>
          <c:val>
            <c:numRef>
              <c:f>'Sales Tracking Report Template'!$I$4:$I$11</c:f>
              <c:numCache/>
            </c:numRef>
          </c:val>
        </c:ser>
        <c:overlap val="100"/>
        <c:axId val="1866593408"/>
        <c:axId val="368604541"/>
      </c:barChart>
      <c:catAx>
        <c:axId val="18665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368604541"/>
      </c:catAx>
      <c:valAx>
        <c:axId val="368604541"/>
        <c:scaling>
          <c:orientation val="minMax"/>
          <c:max val="4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866593408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'Sales Tracking Report Template'!$C$13:$J$13</c:f>
            </c:strRef>
          </c:cat>
          <c:val>
            <c:numRef>
              <c:f>'Sales Tracking Report Template'!$C$15:$J$15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l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 w="28575">
              <a:solidFill>
                <a:srgbClr val="00B05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50">
                  <a:alpha val="100000"/>
                </a:srgbClr>
              </a:solidFill>
              <a:ln cmpd="sng">
                <a:solidFill>
                  <a:srgbClr val="00B050">
                    <a:alpha val="100000"/>
                  </a:srgbClr>
                </a:solidFill>
              </a:ln>
            </c:spPr>
          </c:marker>
          <c:cat>
            <c:strRef>
              <c:f>'Sales Tracking Report Template'!$B$4:$B$11</c:f>
            </c:strRef>
          </c:cat>
          <c:val>
            <c:numRef>
              <c:f>'Sales Tracking Report Template'!$K$4:$K$11</c:f>
              <c:numCache/>
            </c:numRef>
          </c:val>
          <c:smooth val="0"/>
        </c:ser>
        <c:axId val="1558212626"/>
        <c:axId val="1752129240"/>
      </c:lineChart>
      <c:catAx>
        <c:axId val="15582126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752129240"/>
      </c:catAx>
      <c:valAx>
        <c:axId val="1752129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558212626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16</xdr:row>
      <xdr:rowOff>847725</xdr:rowOff>
    </xdr:from>
    <xdr:ext cx="13506450" cy="4343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400050</xdr:colOff>
      <xdr:row>41</xdr:row>
      <xdr:rowOff>0</xdr:rowOff>
    </xdr:from>
    <xdr:ext cx="4991100" cy="33813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171450</xdr:colOff>
      <xdr:row>41</xdr:row>
      <xdr:rowOff>0</xdr:rowOff>
    </xdr:from>
    <xdr:ext cx="7400925" cy="340042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16</xdr:row>
      <xdr:rowOff>847725</xdr:rowOff>
    </xdr:from>
    <xdr:ext cx="13506450" cy="43434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400050</xdr:colOff>
      <xdr:row>41</xdr:row>
      <xdr:rowOff>0</xdr:rowOff>
    </xdr:from>
    <xdr:ext cx="4991100" cy="33813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171450</xdr:colOff>
      <xdr:row>41</xdr:row>
      <xdr:rowOff>0</xdr:rowOff>
    </xdr:from>
    <xdr:ext cx="7400925" cy="3400425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ref="B3:K11" displayName="Table_1" name="Table_1" id="1">
  <tableColumns count="10">
    <tableColumn name="PRODUCT NAME" id="1"/>
    <tableColumn name="COST PER ITEM" id="2"/>
    <tableColumn name="MARKUP PERCENTAGE" id="3"/>
    <tableColumn name="TOTAL SOLD" id="4"/>
    <tableColumn name="TOTAL REVENUE" id="5"/>
    <tableColumn name="SHIPPING CHARGE PER ITEM" id="6"/>
    <tableColumn name="SHIPPING COST PER ITEM" id="7"/>
    <tableColumn name="PROFIT PER ITEM" id="8"/>
    <tableColumn name="RETURNS" id="9"/>
    <tableColumn name="TOTAL INCOME" id="10"/>
  </tableColumns>
  <tableStyleInfo name="Sales Tracking Report Sample-style" showColumnStripes="0" showFirstColumn="1" showLastColumn="1" showRowStripes="1"/>
</table>
</file>

<file path=xl/tables/table2.xml><?xml version="1.0" encoding="utf-8"?>
<table xmlns="http://schemas.openxmlformats.org/spreadsheetml/2006/main" ref="B3:K11" displayName="Table_2" name="Table_2" id="2">
  <tableColumns count="10">
    <tableColumn name="PRODUCT NAME" id="1"/>
    <tableColumn name="COST PER ITEM" id="2"/>
    <tableColumn name="MARKUP PERCENTAGE" id="3"/>
    <tableColumn name="TOTAL SOLD" id="4"/>
    <tableColumn name="TOTAL REVENUE" id="5"/>
    <tableColumn name="SHIPPING CHARGE PER ITEM" id="6"/>
    <tableColumn name="SHIPPING COST PER ITEM" id="7"/>
    <tableColumn name="PROFIT PER ITEM" id="8"/>
    <tableColumn name="RETURNS" id="9"/>
    <tableColumn name="TOTAL INCOME" id="10"/>
  </tableColumns>
  <tableStyleInfo name="Sales Tracking Report Templat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2" width="25.11"/>
    <col customWidth="1" min="3" max="11" width="15.67"/>
    <col customWidth="1" min="12" max="12" width="3.11"/>
    <col customWidth="1" min="13" max="13" width="11.11"/>
  </cols>
  <sheetData>
    <row r="1" ht="45.0" customHeight="1">
      <c r="A1" s="1"/>
      <c r="B1" s="2" t="s">
        <v>0</v>
      </c>
      <c r="F1" s="3"/>
      <c r="G1" s="3"/>
      <c r="H1" s="3"/>
      <c r="I1" s="3"/>
      <c r="J1" s="3"/>
      <c r="K1" s="3"/>
      <c r="L1" s="1"/>
      <c r="M1" s="4"/>
    </row>
    <row r="2" ht="31.5" customHeight="1">
      <c r="A2" s="1"/>
      <c r="B2" s="5" t="s">
        <v>1</v>
      </c>
      <c r="L2" s="1"/>
      <c r="M2" s="4"/>
    </row>
    <row r="3" ht="49.5" customHeight="1">
      <c r="A3" s="1"/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1"/>
      <c r="M3" s="4"/>
    </row>
    <row r="4" ht="21.75" customHeight="1">
      <c r="A4" s="1"/>
      <c r="B4" s="8" t="s">
        <v>12</v>
      </c>
      <c r="C4" s="9">
        <v>15.5</v>
      </c>
      <c r="D4" s="10">
        <v>0.85</v>
      </c>
      <c r="E4" s="11">
        <v>30.0</v>
      </c>
      <c r="F4" s="12">
        <f>IFERROR('Sales Tracking Report Sample'!$E4*'Sales Tracking Report Sample'!$C4*(1+'Sales Tracking Report Sample'!$D4),0)</f>
        <v>860.25</v>
      </c>
      <c r="G4" s="9">
        <v>4.0</v>
      </c>
      <c r="H4" s="9">
        <v>2.0</v>
      </c>
      <c r="I4" s="12">
        <f>IFERROR('Sales Tracking Report Sample'!$C4*'Sales Tracking Report Sample'!$D4+'Sales Tracking Report Sample'!$G4-'Sales Tracking Report Sample'!$H4,0)</f>
        <v>15.175</v>
      </c>
      <c r="J4" s="11">
        <v>0.0</v>
      </c>
      <c r="K4" s="12">
        <f>IFERROR(('Sales Tracking Report Sample'!$E4-'Sales Tracking Report Sample'!$J4)*'Sales Tracking Report Sample'!$I4+('Sales Tracking Report Sample'!$J4*'Sales Tracking Report Sample'!$H4),0)</f>
        <v>455.25</v>
      </c>
      <c r="L4" s="1"/>
      <c r="M4" s="4"/>
    </row>
    <row r="5" ht="21.75" customHeight="1">
      <c r="A5" s="1"/>
      <c r="B5" s="13" t="s">
        <v>13</v>
      </c>
      <c r="C5" s="14">
        <v>20.0</v>
      </c>
      <c r="D5" s="15">
        <v>0.9</v>
      </c>
      <c r="E5" s="16">
        <v>40.0</v>
      </c>
      <c r="F5" s="17">
        <f>IFERROR('Sales Tracking Report Sample'!$E5*'Sales Tracking Report Sample'!$C5*(1+'Sales Tracking Report Sample'!$D5),0)</f>
        <v>1520</v>
      </c>
      <c r="G5" s="14">
        <v>4.5</v>
      </c>
      <c r="H5" s="14">
        <v>2.5</v>
      </c>
      <c r="I5" s="17">
        <f>IFERROR('Sales Tracking Report Sample'!$C5*'Sales Tracking Report Sample'!$D5+'Sales Tracking Report Sample'!$G5-'Sales Tracking Report Sample'!$H5,0)</f>
        <v>20</v>
      </c>
      <c r="J5" s="16">
        <v>2.0</v>
      </c>
      <c r="K5" s="17">
        <f>IFERROR(('Sales Tracking Report Sample'!$E5-'Sales Tracking Report Sample'!$J5)*'Sales Tracking Report Sample'!$I5+('Sales Tracking Report Sample'!$J5*'Sales Tracking Report Sample'!$H5),0)</f>
        <v>765</v>
      </c>
      <c r="L5" s="1"/>
      <c r="M5" s="4"/>
    </row>
    <row r="6" ht="21.75" customHeight="1">
      <c r="A6" s="1"/>
      <c r="B6" s="8" t="s">
        <v>14</v>
      </c>
      <c r="C6" s="9">
        <v>18.75</v>
      </c>
      <c r="D6" s="10">
        <v>0.78</v>
      </c>
      <c r="E6" s="11">
        <v>25.0</v>
      </c>
      <c r="F6" s="12">
        <f>IFERROR('Sales Tracking Report Sample'!$E6*'Sales Tracking Report Sample'!$C6*(1+'Sales Tracking Report Sample'!$D6),0)</f>
        <v>834.375</v>
      </c>
      <c r="G6" s="9">
        <v>3.5</v>
      </c>
      <c r="H6" s="9">
        <v>1.75</v>
      </c>
      <c r="I6" s="12">
        <f>IFERROR('Sales Tracking Report Sample'!$C6*'Sales Tracking Report Sample'!$D6+'Sales Tracking Report Sample'!$G6-'Sales Tracking Report Sample'!$H6,0)</f>
        <v>16.375</v>
      </c>
      <c r="J6" s="11">
        <v>1.0</v>
      </c>
      <c r="K6" s="12">
        <f>IFERROR(('Sales Tracking Report Sample'!$E6-'Sales Tracking Report Sample'!$J6)*'Sales Tracking Report Sample'!$I6+('Sales Tracking Report Sample'!$J6*'Sales Tracking Report Sample'!$H6),0)</f>
        <v>394.75</v>
      </c>
      <c r="L6" s="1"/>
    </row>
    <row r="7" ht="21.75" customHeight="1">
      <c r="A7" s="1"/>
      <c r="B7" s="13" t="s">
        <v>15</v>
      </c>
      <c r="C7" s="14">
        <v>17.25</v>
      </c>
      <c r="D7" s="15">
        <v>0.88</v>
      </c>
      <c r="E7" s="16">
        <v>45.0</v>
      </c>
      <c r="F7" s="17">
        <f>IFERROR('Sales Tracking Report Sample'!$E7*'Sales Tracking Report Sample'!$C7*(1+'Sales Tracking Report Sample'!$D7),0)</f>
        <v>1459.35</v>
      </c>
      <c r="G7" s="14">
        <v>4.0</v>
      </c>
      <c r="H7" s="14">
        <v>2.0</v>
      </c>
      <c r="I7" s="17">
        <f>IFERROR('Sales Tracking Report Sample'!$C7*'Sales Tracking Report Sample'!$D7+'Sales Tracking Report Sample'!$G7-'Sales Tracking Report Sample'!$H7,0)</f>
        <v>17.18</v>
      </c>
      <c r="J7" s="16">
        <v>0.0</v>
      </c>
      <c r="K7" s="17">
        <f>IFERROR(('Sales Tracking Report Sample'!$E7-'Sales Tracking Report Sample'!$J7)*'Sales Tracking Report Sample'!$I7+('Sales Tracking Report Sample'!$J7*'Sales Tracking Report Sample'!$H7),0)</f>
        <v>773.1</v>
      </c>
      <c r="L7" s="1"/>
    </row>
    <row r="8" ht="21.75" customHeight="1">
      <c r="A8" s="1"/>
      <c r="B8" s="8" t="s">
        <v>16</v>
      </c>
      <c r="C8" s="9">
        <v>13.5</v>
      </c>
      <c r="D8" s="10">
        <v>0.95</v>
      </c>
      <c r="E8" s="11">
        <v>35.0</v>
      </c>
      <c r="F8" s="12">
        <f>IFERROR('Sales Tracking Report Sample'!$E8*'Sales Tracking Report Sample'!$C8*(1+'Sales Tracking Report Sample'!$D8),0)</f>
        <v>921.375</v>
      </c>
      <c r="G8" s="9">
        <v>3.0</v>
      </c>
      <c r="H8" s="9">
        <v>1.5</v>
      </c>
      <c r="I8" s="12">
        <f>IFERROR('Sales Tracking Report Sample'!$C8*'Sales Tracking Report Sample'!$D8+'Sales Tracking Report Sample'!$G8-'Sales Tracking Report Sample'!$H8,0)</f>
        <v>14.325</v>
      </c>
      <c r="J8" s="11">
        <v>0.0</v>
      </c>
      <c r="K8" s="12">
        <f>IFERROR(('Sales Tracking Report Sample'!$E8-'Sales Tracking Report Sample'!$J8)*'Sales Tracking Report Sample'!$I8+('Sales Tracking Report Sample'!$J8*'Sales Tracking Report Sample'!$H8),0)</f>
        <v>501.375</v>
      </c>
      <c r="L8" s="1"/>
    </row>
    <row r="9" ht="21.75" customHeight="1">
      <c r="A9" s="1"/>
      <c r="B9" s="13" t="s">
        <v>17</v>
      </c>
      <c r="C9" s="14">
        <v>10.5</v>
      </c>
      <c r="D9" s="15">
        <v>1.0</v>
      </c>
      <c r="E9" s="16">
        <v>55.0</v>
      </c>
      <c r="F9" s="17">
        <f>IFERROR('Sales Tracking Report Sample'!$E9*'Sales Tracking Report Sample'!$C9*(1+'Sales Tracking Report Sample'!$D9),0)</f>
        <v>1155</v>
      </c>
      <c r="G9" s="14">
        <v>4.0</v>
      </c>
      <c r="H9" s="14">
        <v>2.0</v>
      </c>
      <c r="I9" s="17">
        <f>IFERROR('Sales Tracking Report Sample'!$C9*'Sales Tracking Report Sample'!$D9+'Sales Tracking Report Sample'!$G9-'Sales Tracking Report Sample'!$H9,0)</f>
        <v>12.5</v>
      </c>
      <c r="J9" s="16">
        <v>3.0</v>
      </c>
      <c r="K9" s="17">
        <f>IFERROR(('Sales Tracking Report Sample'!$E9-'Sales Tracking Report Sample'!$J9)*'Sales Tracking Report Sample'!$I9+('Sales Tracking Report Sample'!$J9*'Sales Tracking Report Sample'!$H9),0)</f>
        <v>656</v>
      </c>
      <c r="L9" s="1"/>
    </row>
    <row r="10" ht="21.75" customHeight="1">
      <c r="A10" s="1"/>
      <c r="B10" s="8" t="s">
        <v>18</v>
      </c>
      <c r="C10" s="9">
        <v>45.0</v>
      </c>
      <c r="D10" s="10">
        <v>0.7</v>
      </c>
      <c r="E10" s="11">
        <v>28.0</v>
      </c>
      <c r="F10" s="12">
        <f>IFERROR('Sales Tracking Report Sample'!$E10*'Sales Tracking Report Sample'!$C10*(1+'Sales Tracking Report Sample'!$D10),0)</f>
        <v>2142</v>
      </c>
      <c r="G10" s="9">
        <v>5.5</v>
      </c>
      <c r="H10" s="9">
        <v>2.5</v>
      </c>
      <c r="I10" s="12">
        <f>IFERROR('Sales Tracking Report Sample'!$C10*'Sales Tracking Report Sample'!$D10+'Sales Tracking Report Sample'!$G10-'Sales Tracking Report Sample'!$H10,0)</f>
        <v>34.5</v>
      </c>
      <c r="J10" s="11">
        <v>0.0</v>
      </c>
      <c r="K10" s="12">
        <f>IFERROR(('Sales Tracking Report Sample'!$E10-'Sales Tracking Report Sample'!$J10)*'Sales Tracking Report Sample'!$I10+('Sales Tracking Report Sample'!$J10*'Sales Tracking Report Sample'!$H10),0)</f>
        <v>966</v>
      </c>
      <c r="L10" s="1"/>
    </row>
    <row r="11" ht="21.75" customHeight="1">
      <c r="A11" s="1"/>
      <c r="B11" s="13" t="s">
        <v>19</v>
      </c>
      <c r="C11" s="14">
        <v>22.5</v>
      </c>
      <c r="D11" s="15">
        <v>0.85</v>
      </c>
      <c r="E11" s="16">
        <v>38.0</v>
      </c>
      <c r="F11" s="17">
        <f>IFERROR('Sales Tracking Report Sample'!$E11*'Sales Tracking Report Sample'!$C11*(1+'Sales Tracking Report Sample'!$D11),0)</f>
        <v>1581.75</v>
      </c>
      <c r="G11" s="14">
        <v>4.5</v>
      </c>
      <c r="H11" s="14">
        <v>2.25</v>
      </c>
      <c r="I11" s="17">
        <f>IFERROR('Sales Tracking Report Sample'!$C11*'Sales Tracking Report Sample'!$D11+'Sales Tracking Report Sample'!$G11-'Sales Tracking Report Sample'!$H11,0)</f>
        <v>21.375</v>
      </c>
      <c r="J11" s="16">
        <v>0.0</v>
      </c>
      <c r="K11" s="17">
        <f>IFERROR(('Sales Tracking Report Sample'!$E11-'Sales Tracking Report Sample'!$J11)*'Sales Tracking Report Sample'!$I11+('Sales Tracking Report Sample'!$J11*'Sales Tracking Report Sample'!$H11),0)</f>
        <v>812.25</v>
      </c>
      <c r="L11" s="1"/>
    </row>
    <row r="12" ht="39.75" customHeight="1">
      <c r="A12" s="1"/>
      <c r="B12" s="5" t="s">
        <v>20</v>
      </c>
      <c r="L12" s="1"/>
      <c r="M12" s="4"/>
    </row>
    <row r="13" ht="24.0" customHeight="1">
      <c r="A13" s="1"/>
      <c r="B13" s="18"/>
      <c r="C13" s="19" t="s">
        <v>12</v>
      </c>
      <c r="D13" s="19" t="s">
        <v>13</v>
      </c>
      <c r="E13" s="19" t="s">
        <v>14</v>
      </c>
      <c r="F13" s="19" t="s">
        <v>15</v>
      </c>
      <c r="G13" s="19" t="s">
        <v>16</v>
      </c>
      <c r="H13" s="19" t="s">
        <v>17</v>
      </c>
      <c r="I13" s="19" t="s">
        <v>18</v>
      </c>
      <c r="J13" s="19" t="s">
        <v>19</v>
      </c>
      <c r="K13" s="7" t="s">
        <v>21</v>
      </c>
      <c r="L13" s="1"/>
    </row>
    <row r="14" ht="21.75" customHeight="1">
      <c r="A14" s="1"/>
      <c r="B14" s="20" t="s">
        <v>6</v>
      </c>
      <c r="C14" s="21">
        <f>F4</f>
        <v>860.25</v>
      </c>
      <c r="D14" s="21">
        <f>F5</f>
        <v>1520</v>
      </c>
      <c r="E14" s="21">
        <f>F6</f>
        <v>834.375</v>
      </c>
      <c r="F14" s="21">
        <f>F7</f>
        <v>1459.35</v>
      </c>
      <c r="G14" s="21">
        <f>F8</f>
        <v>921.375</v>
      </c>
      <c r="H14" s="21">
        <f>F9</f>
        <v>1155</v>
      </c>
      <c r="I14" s="21">
        <f>F10</f>
        <v>2142</v>
      </c>
      <c r="J14" s="21">
        <f>F11</f>
        <v>1581.75</v>
      </c>
      <c r="K14" s="21">
        <f t="shared" ref="K14:K15" si="1">SUM(C14:J14)</f>
        <v>10474.1</v>
      </c>
      <c r="L14" s="1"/>
    </row>
    <row r="15" ht="21.75" customHeight="1">
      <c r="A15" s="1"/>
      <c r="B15" s="20" t="s">
        <v>22</v>
      </c>
      <c r="C15" s="22">
        <f>C14/K14</f>
        <v>0.08213116163</v>
      </c>
      <c r="D15" s="22">
        <f>D14/K14</f>
        <v>0.1451198671</v>
      </c>
      <c r="E15" s="22">
        <f>E14/K14</f>
        <v>0.07966078231</v>
      </c>
      <c r="F15" s="22">
        <f>F14/K14</f>
        <v>0.1393293935</v>
      </c>
      <c r="G15" s="22">
        <f>G14/K14</f>
        <v>0.08796698523</v>
      </c>
      <c r="H15" s="22">
        <f>H14/K14</f>
        <v>0.1102720043</v>
      </c>
      <c r="I15" s="22">
        <f>I14/K14</f>
        <v>0.2045044443</v>
      </c>
      <c r="J15" s="22">
        <f>J14/K14</f>
        <v>0.1510153617</v>
      </c>
      <c r="K15" s="22">
        <f t="shared" si="1"/>
        <v>1</v>
      </c>
      <c r="L15" s="1"/>
    </row>
    <row r="16" ht="18.0" customHeight="1">
      <c r="A16" s="1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1"/>
    </row>
    <row r="17" ht="72.0" customHeight="1">
      <c r="A17" s="1"/>
      <c r="B17" s="25" t="s">
        <v>1</v>
      </c>
      <c r="C17" s="26"/>
      <c r="D17" s="26"/>
      <c r="E17" s="26"/>
      <c r="F17" s="26"/>
      <c r="G17" s="26"/>
      <c r="H17" s="26"/>
      <c r="I17" s="26"/>
      <c r="J17" s="26"/>
      <c r="K17" s="27"/>
      <c r="L17" s="1"/>
      <c r="M17" s="4"/>
    </row>
    <row r="18" ht="15.75" customHeight="1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1"/>
      <c r="M18" s="1"/>
    </row>
    <row r="19" ht="15.75" customHeight="1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"/>
      <c r="M19" s="1"/>
    </row>
    <row r="20" ht="15.75" customHeight="1">
      <c r="A20" s="1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1"/>
      <c r="M20" s="1"/>
    </row>
    <row r="21" ht="15.75" customHeight="1">
      <c r="A21" s="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1"/>
      <c r="M21" s="1"/>
    </row>
    <row r="22" ht="15.75" customHeight="1">
      <c r="A22" s="1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1"/>
      <c r="M22" s="1"/>
    </row>
    <row r="23" ht="15.75" customHeight="1">
      <c r="A23" s="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1"/>
      <c r="M23" s="1"/>
    </row>
    <row r="24" ht="15.75" customHeight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1"/>
      <c r="M24" s="1"/>
    </row>
    <row r="25" ht="15.75" customHeight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1"/>
      <c r="M25" s="1"/>
    </row>
    <row r="26" ht="15.75" customHeight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1"/>
      <c r="M26" s="1"/>
    </row>
    <row r="27" ht="15.75" customHeight="1">
      <c r="A27" s="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1"/>
      <c r="M27" s="1"/>
    </row>
    <row r="28" ht="15.75" customHeight="1">
      <c r="A28" s="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1"/>
      <c r="M28" s="1"/>
    </row>
    <row r="29" ht="15.75" customHeight="1">
      <c r="A29" s="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1"/>
      <c r="M29" s="1"/>
    </row>
    <row r="30" ht="15.75" customHeight="1">
      <c r="A30" s="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1"/>
      <c r="M30" s="1"/>
    </row>
    <row r="31" ht="15.75" customHeight="1">
      <c r="A31" s="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1"/>
      <c r="M31" s="1"/>
    </row>
    <row r="32" ht="15.75" customHeight="1">
      <c r="A32" s="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1"/>
      <c r="M32" s="1"/>
    </row>
    <row r="33" ht="15.75" customHeight="1">
      <c r="A33" s="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1"/>
      <c r="M33" s="1"/>
    </row>
    <row r="34" ht="15.75" customHeight="1">
      <c r="A34" s="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1"/>
      <c r="M34" s="1"/>
    </row>
    <row r="35" ht="15.75" customHeight="1">
      <c r="A35" s="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1"/>
      <c r="M35" s="1"/>
    </row>
    <row r="36" ht="15.75" customHeight="1">
      <c r="A36" s="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"/>
      <c r="M36" s="1"/>
    </row>
    <row r="37" ht="15.75" customHeight="1">
      <c r="A37" s="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1"/>
      <c r="M37" s="1"/>
    </row>
    <row r="38" ht="15.75" customHeight="1">
      <c r="A38" s="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"/>
      <c r="M38" s="1"/>
    </row>
    <row r="39" ht="15.75" customHeight="1">
      <c r="A39" s="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1"/>
      <c r="M39" s="1"/>
    </row>
    <row r="40" ht="18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72.0" customHeight="1">
      <c r="A41" s="1"/>
      <c r="B41" s="29" t="s">
        <v>20</v>
      </c>
      <c r="C41" s="26"/>
      <c r="D41" s="26"/>
      <c r="E41" s="27"/>
      <c r="F41" s="30" t="s">
        <v>23</v>
      </c>
      <c r="G41" s="26"/>
      <c r="H41" s="26"/>
      <c r="I41" s="26"/>
      <c r="J41" s="26"/>
      <c r="K41" s="27"/>
      <c r="L41" s="1"/>
      <c r="M41" s="1"/>
    </row>
    <row r="42" ht="15.75" customHeight="1">
      <c r="A42" s="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1"/>
      <c r="M42" s="1"/>
    </row>
    <row r="43" ht="15.75" customHeight="1">
      <c r="A43" s="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1"/>
      <c r="M43" s="1"/>
    </row>
    <row r="44" ht="15.75" customHeight="1">
      <c r="A44" s="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1"/>
      <c r="M44" s="1"/>
    </row>
    <row r="45" ht="15.75" customHeight="1">
      <c r="A45" s="1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1"/>
      <c r="M45" s="1"/>
    </row>
    <row r="46" ht="15.75" customHeight="1">
      <c r="A46" s="1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1"/>
      <c r="M46" s="1"/>
    </row>
    <row r="47" ht="15.75" customHeight="1">
      <c r="A47" s="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1"/>
      <c r="M47" s="1"/>
    </row>
    <row r="48" ht="15.75" customHeight="1">
      <c r="A48" s="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"/>
      <c r="M48" s="1"/>
    </row>
    <row r="49" ht="15.75" customHeight="1">
      <c r="A49" s="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1"/>
      <c r="M49" s="1"/>
    </row>
    <row r="50" ht="15.75" customHeight="1">
      <c r="A50" s="1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1"/>
      <c r="M50" s="1"/>
    </row>
    <row r="51" ht="15.75" customHeight="1">
      <c r="A51" s="1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1"/>
      <c r="M51" s="1"/>
    </row>
    <row r="52" ht="15.75" customHeight="1">
      <c r="A52" s="1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1"/>
      <c r="M52" s="1"/>
    </row>
    <row r="53" ht="15.75" customHeight="1">
      <c r="A53" s="1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1"/>
      <c r="M53" s="1"/>
    </row>
    <row r="54" ht="15.75" customHeight="1">
      <c r="A54" s="1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1"/>
      <c r="M54" s="1"/>
    </row>
    <row r="55" ht="15.75" customHeight="1">
      <c r="A55" s="1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1"/>
      <c r="M55" s="1"/>
    </row>
    <row r="56" ht="15.75" customHeight="1">
      <c r="A56" s="1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1"/>
      <c r="M56" s="1"/>
    </row>
    <row r="57" ht="15.75" customHeight="1">
      <c r="A57" s="1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1"/>
      <c r="M57" s="1"/>
    </row>
    <row r="58" ht="15.75" customHeight="1">
      <c r="A58" s="1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1"/>
      <c r="M58" s="1"/>
    </row>
    <row r="59" ht="15.75" customHeight="1">
      <c r="A59" s="1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1"/>
      <c r="M59" s="1"/>
    </row>
    <row r="60" ht="18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mergeCells count="6">
    <mergeCell ref="B1:E1"/>
    <mergeCell ref="B2:K2"/>
    <mergeCell ref="B12:K12"/>
    <mergeCell ref="B17:K17"/>
    <mergeCell ref="B41:E41"/>
    <mergeCell ref="F41:K41"/>
  </mergeCells>
  <printOptions/>
  <pageMargins bottom="0.3" footer="0.0" header="0.0" left="0.3" right="0.3" top="0.3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2" width="25.11"/>
    <col customWidth="1" min="3" max="11" width="15.67"/>
    <col customWidth="1" min="12" max="12" width="3.11"/>
    <col customWidth="1" min="13" max="13" width="11.11"/>
  </cols>
  <sheetData>
    <row r="1" ht="45.0" customHeight="1">
      <c r="A1" s="1"/>
      <c r="B1" s="2" t="s">
        <v>0</v>
      </c>
      <c r="F1" s="3"/>
      <c r="G1" s="3"/>
      <c r="H1" s="3"/>
      <c r="I1" s="3"/>
      <c r="J1" s="3"/>
      <c r="K1" s="3"/>
      <c r="L1" s="1"/>
      <c r="M1" s="4"/>
    </row>
    <row r="2" ht="31.5" customHeight="1">
      <c r="A2" s="1"/>
      <c r="B2" s="5" t="s">
        <v>1</v>
      </c>
      <c r="L2" s="1"/>
      <c r="M2" s="4"/>
    </row>
    <row r="3" ht="49.5" customHeight="1">
      <c r="A3" s="1"/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1"/>
      <c r="M3" s="4"/>
    </row>
    <row r="4" ht="21.75" customHeight="1">
      <c r="A4" s="1"/>
      <c r="B4" s="8" t="s">
        <v>12</v>
      </c>
      <c r="C4" s="9"/>
      <c r="D4" s="10"/>
      <c r="E4" s="11"/>
      <c r="F4" s="12">
        <f>IFERROR('Sales Tracking Report Template'!$E4*'Sales Tracking Report Template'!$C4*(1+'Sales Tracking Report Template'!$D4),0)</f>
        <v>0</v>
      </c>
      <c r="G4" s="9"/>
      <c r="H4" s="9"/>
      <c r="I4" s="12">
        <f>IFERROR('Sales Tracking Report Template'!$C4*'Sales Tracking Report Template'!$D4+'Sales Tracking Report Template'!$G4-'Sales Tracking Report Template'!$H4,0)</f>
        <v>0</v>
      </c>
      <c r="J4" s="11">
        <v>0.0</v>
      </c>
      <c r="K4" s="12">
        <f>IFERROR(('Sales Tracking Report Template'!$E4-'Sales Tracking Report Template'!$J4)*'Sales Tracking Report Template'!$I4+('Sales Tracking Report Template'!$J4*'Sales Tracking Report Template'!$H4),0)</f>
        <v>0</v>
      </c>
      <c r="L4" s="1"/>
      <c r="M4" s="4"/>
    </row>
    <row r="5" ht="21.75" customHeight="1">
      <c r="A5" s="1"/>
      <c r="B5" s="13" t="s">
        <v>13</v>
      </c>
      <c r="C5" s="14"/>
      <c r="D5" s="15"/>
      <c r="E5" s="16"/>
      <c r="F5" s="17">
        <f>IFERROR('Sales Tracking Report Template'!$E5*'Sales Tracking Report Template'!$C5*(1+'Sales Tracking Report Template'!$D5),0)</f>
        <v>0</v>
      </c>
      <c r="G5" s="14"/>
      <c r="H5" s="14"/>
      <c r="I5" s="17">
        <f>IFERROR('Sales Tracking Report Template'!$C5*'Sales Tracking Report Template'!$D5+'Sales Tracking Report Template'!$G5-'Sales Tracking Report Template'!$H5,0)</f>
        <v>0</v>
      </c>
      <c r="J5" s="16">
        <v>2.0</v>
      </c>
      <c r="K5" s="17">
        <f>IFERROR(('Sales Tracking Report Template'!$E5-'Sales Tracking Report Template'!$J5)*'Sales Tracking Report Template'!$I5+('Sales Tracking Report Template'!$J5*'Sales Tracking Report Template'!$H5),0)</f>
        <v>0</v>
      </c>
      <c r="L5" s="1"/>
      <c r="M5" s="4"/>
    </row>
    <row r="6" ht="21.75" customHeight="1">
      <c r="A6" s="1"/>
      <c r="B6" s="8" t="s">
        <v>14</v>
      </c>
      <c r="C6" s="9"/>
      <c r="D6" s="10"/>
      <c r="E6" s="11"/>
      <c r="F6" s="12">
        <f>IFERROR('Sales Tracking Report Template'!$E6*'Sales Tracking Report Template'!$C6*(1+'Sales Tracking Report Template'!$D6),0)</f>
        <v>0</v>
      </c>
      <c r="G6" s="9"/>
      <c r="H6" s="9"/>
      <c r="I6" s="12">
        <f>IFERROR('Sales Tracking Report Template'!$C6*'Sales Tracking Report Template'!$D6+'Sales Tracking Report Template'!$G6-'Sales Tracking Report Template'!$H6,0)</f>
        <v>0</v>
      </c>
      <c r="J6" s="11">
        <v>1.0</v>
      </c>
      <c r="K6" s="12">
        <f>IFERROR(('Sales Tracking Report Template'!$E6-'Sales Tracking Report Template'!$J6)*'Sales Tracking Report Template'!$I6+('Sales Tracking Report Template'!$J6*'Sales Tracking Report Template'!$H6),0)</f>
        <v>0</v>
      </c>
      <c r="L6" s="1"/>
    </row>
    <row r="7" ht="21.75" customHeight="1">
      <c r="A7" s="1"/>
      <c r="B7" s="13" t="s">
        <v>15</v>
      </c>
      <c r="C7" s="14"/>
      <c r="D7" s="15"/>
      <c r="E7" s="16"/>
      <c r="F7" s="17">
        <f>IFERROR('Sales Tracking Report Template'!$E7*'Sales Tracking Report Template'!$C7*(1+'Sales Tracking Report Template'!$D7),0)</f>
        <v>0</v>
      </c>
      <c r="G7" s="14"/>
      <c r="H7" s="14"/>
      <c r="I7" s="17">
        <f>IFERROR('Sales Tracking Report Template'!$C7*'Sales Tracking Report Template'!$D7+'Sales Tracking Report Template'!$G7-'Sales Tracking Report Template'!$H7,0)</f>
        <v>0</v>
      </c>
      <c r="J7" s="16">
        <v>0.0</v>
      </c>
      <c r="K7" s="17">
        <f>IFERROR(('Sales Tracking Report Template'!$E7-'Sales Tracking Report Template'!$J7)*'Sales Tracking Report Template'!$I7+('Sales Tracking Report Template'!$J7*'Sales Tracking Report Template'!$H7),0)</f>
        <v>0</v>
      </c>
      <c r="L7" s="1"/>
    </row>
    <row r="8" ht="21.75" customHeight="1">
      <c r="A8" s="1"/>
      <c r="B8" s="8" t="s">
        <v>16</v>
      </c>
      <c r="C8" s="9"/>
      <c r="D8" s="10"/>
      <c r="E8" s="11"/>
      <c r="F8" s="12">
        <f>IFERROR('Sales Tracking Report Template'!$E8*'Sales Tracking Report Template'!$C8*(1+'Sales Tracking Report Template'!$D8),0)</f>
        <v>0</v>
      </c>
      <c r="G8" s="9"/>
      <c r="H8" s="9"/>
      <c r="I8" s="12">
        <f>IFERROR('Sales Tracking Report Template'!$C8*'Sales Tracking Report Template'!$D8+'Sales Tracking Report Template'!$G8-'Sales Tracking Report Template'!$H8,0)</f>
        <v>0</v>
      </c>
      <c r="J8" s="11">
        <v>0.0</v>
      </c>
      <c r="K8" s="12">
        <f>IFERROR(('Sales Tracking Report Template'!$E8-'Sales Tracking Report Template'!$J8)*'Sales Tracking Report Template'!$I8+('Sales Tracking Report Template'!$J8*'Sales Tracking Report Template'!$H8),0)</f>
        <v>0</v>
      </c>
      <c r="L8" s="1"/>
    </row>
    <row r="9" ht="21.75" customHeight="1">
      <c r="A9" s="1"/>
      <c r="B9" s="13" t="s">
        <v>17</v>
      </c>
      <c r="C9" s="14"/>
      <c r="D9" s="15"/>
      <c r="E9" s="16"/>
      <c r="F9" s="17">
        <f>IFERROR('Sales Tracking Report Template'!$E9*'Sales Tracking Report Template'!$C9*(1+'Sales Tracking Report Template'!$D9),0)</f>
        <v>0</v>
      </c>
      <c r="G9" s="14"/>
      <c r="H9" s="14"/>
      <c r="I9" s="17">
        <f>IFERROR('Sales Tracking Report Template'!$C9*'Sales Tracking Report Template'!$D9+'Sales Tracking Report Template'!$G9-'Sales Tracking Report Template'!$H9,0)</f>
        <v>0</v>
      </c>
      <c r="J9" s="16">
        <v>3.0</v>
      </c>
      <c r="K9" s="17">
        <f>IFERROR(('Sales Tracking Report Template'!$E9-'Sales Tracking Report Template'!$J9)*'Sales Tracking Report Template'!$I9+('Sales Tracking Report Template'!$J9*'Sales Tracking Report Template'!$H9),0)</f>
        <v>0</v>
      </c>
      <c r="L9" s="1"/>
    </row>
    <row r="10" ht="21.75" customHeight="1">
      <c r="A10" s="1"/>
      <c r="B10" s="8" t="s">
        <v>18</v>
      </c>
      <c r="C10" s="9"/>
      <c r="D10" s="10"/>
      <c r="E10" s="11"/>
      <c r="F10" s="12">
        <f>IFERROR('Sales Tracking Report Template'!$E10*'Sales Tracking Report Template'!$C10*(1+'Sales Tracking Report Template'!$D10),0)</f>
        <v>0</v>
      </c>
      <c r="G10" s="9"/>
      <c r="H10" s="9"/>
      <c r="I10" s="12">
        <f>IFERROR('Sales Tracking Report Template'!$C10*'Sales Tracking Report Template'!$D10+'Sales Tracking Report Template'!$G10-'Sales Tracking Report Template'!$H10,0)</f>
        <v>0</v>
      </c>
      <c r="J10" s="11">
        <v>0.0</v>
      </c>
      <c r="K10" s="12">
        <f>IFERROR(('Sales Tracking Report Template'!$E10-'Sales Tracking Report Template'!$J10)*'Sales Tracking Report Template'!$I10+('Sales Tracking Report Template'!$J10*'Sales Tracking Report Template'!$H10),0)</f>
        <v>0</v>
      </c>
      <c r="L10" s="1"/>
    </row>
    <row r="11" ht="21.75" customHeight="1">
      <c r="A11" s="1"/>
      <c r="B11" s="13" t="s">
        <v>19</v>
      </c>
      <c r="C11" s="14"/>
      <c r="D11" s="15"/>
      <c r="E11" s="16"/>
      <c r="F11" s="17">
        <f>IFERROR('Sales Tracking Report Template'!$E11*'Sales Tracking Report Template'!$C11*(1+'Sales Tracking Report Template'!$D11),0)</f>
        <v>0</v>
      </c>
      <c r="G11" s="14"/>
      <c r="H11" s="14"/>
      <c r="I11" s="17">
        <f>IFERROR('Sales Tracking Report Template'!$C11*'Sales Tracking Report Template'!$D11+'Sales Tracking Report Template'!$G11-'Sales Tracking Report Template'!$H11,0)</f>
        <v>0</v>
      </c>
      <c r="J11" s="16">
        <v>0.0</v>
      </c>
      <c r="K11" s="17">
        <f>IFERROR(('Sales Tracking Report Template'!$E11-'Sales Tracking Report Template'!$J11)*'Sales Tracking Report Template'!$I11+('Sales Tracking Report Template'!$J11*'Sales Tracking Report Template'!$H11),0)</f>
        <v>0</v>
      </c>
      <c r="L11" s="1"/>
    </row>
    <row r="12" ht="39.75" customHeight="1">
      <c r="A12" s="1"/>
      <c r="B12" s="5" t="s">
        <v>20</v>
      </c>
      <c r="L12" s="1"/>
      <c r="M12" s="4"/>
    </row>
    <row r="13" ht="24.0" customHeight="1">
      <c r="A13" s="1"/>
      <c r="B13" s="18"/>
      <c r="C13" s="19" t="s">
        <v>12</v>
      </c>
      <c r="D13" s="19" t="s">
        <v>13</v>
      </c>
      <c r="E13" s="19" t="s">
        <v>14</v>
      </c>
      <c r="F13" s="19" t="s">
        <v>15</v>
      </c>
      <c r="G13" s="19" t="s">
        <v>16</v>
      </c>
      <c r="H13" s="19" t="s">
        <v>17</v>
      </c>
      <c r="I13" s="19" t="s">
        <v>18</v>
      </c>
      <c r="J13" s="19" t="s">
        <v>19</v>
      </c>
      <c r="K13" s="7" t="s">
        <v>21</v>
      </c>
      <c r="L13" s="1"/>
    </row>
    <row r="14" ht="21.75" customHeight="1">
      <c r="A14" s="1"/>
      <c r="B14" s="20" t="s">
        <v>6</v>
      </c>
      <c r="C14" s="21">
        <f>F4</f>
        <v>0</v>
      </c>
      <c r="D14" s="21">
        <f>F5</f>
        <v>0</v>
      </c>
      <c r="E14" s="21">
        <f>F6</f>
        <v>0</v>
      </c>
      <c r="F14" s="21">
        <f>F7</f>
        <v>0</v>
      </c>
      <c r="G14" s="21">
        <f>F8</f>
        <v>0</v>
      </c>
      <c r="H14" s="21">
        <f>F9</f>
        <v>0</v>
      </c>
      <c r="I14" s="21">
        <f>F10</f>
        <v>0</v>
      </c>
      <c r="J14" s="21">
        <f>F11</f>
        <v>0</v>
      </c>
      <c r="K14" s="21">
        <f t="shared" ref="K14:K15" si="1">SUM(C14:J14)</f>
        <v>0</v>
      </c>
      <c r="L14" s="1"/>
    </row>
    <row r="15" ht="21.75" customHeight="1">
      <c r="A15" s="1"/>
      <c r="B15" s="20" t="s">
        <v>22</v>
      </c>
      <c r="C15" s="22" t="str">
        <f>C14/K14</f>
        <v>#DIV/0!</v>
      </c>
      <c r="D15" s="22" t="str">
        <f>D14/K14</f>
        <v>#DIV/0!</v>
      </c>
      <c r="E15" s="22" t="str">
        <f>E14/K14</f>
        <v>#DIV/0!</v>
      </c>
      <c r="F15" s="22" t="str">
        <f>F14/K14</f>
        <v>#DIV/0!</v>
      </c>
      <c r="G15" s="22" t="str">
        <f>G14/K14</f>
        <v>#DIV/0!</v>
      </c>
      <c r="H15" s="22" t="str">
        <f>H14/K14</f>
        <v>#DIV/0!</v>
      </c>
      <c r="I15" s="22" t="str">
        <f>I14/K14</f>
        <v>#DIV/0!</v>
      </c>
      <c r="J15" s="22" t="str">
        <f>J14/K14</f>
        <v>#DIV/0!</v>
      </c>
      <c r="K15" s="22" t="str">
        <f t="shared" si="1"/>
        <v>#DIV/0!</v>
      </c>
      <c r="L15" s="1"/>
    </row>
    <row r="16" ht="18.0" customHeight="1">
      <c r="A16" s="1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1"/>
    </row>
    <row r="17" ht="72.0" customHeight="1">
      <c r="A17" s="1"/>
      <c r="B17" s="25" t="s">
        <v>1</v>
      </c>
      <c r="C17" s="26"/>
      <c r="D17" s="26"/>
      <c r="E17" s="26"/>
      <c r="F17" s="26"/>
      <c r="G17" s="26"/>
      <c r="H17" s="26"/>
      <c r="I17" s="26"/>
      <c r="J17" s="26"/>
      <c r="K17" s="27"/>
      <c r="L17" s="1"/>
      <c r="M17" s="4"/>
    </row>
    <row r="18" ht="15.75" customHeight="1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1"/>
      <c r="M18" s="1"/>
    </row>
    <row r="19" ht="15.75" customHeight="1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"/>
      <c r="M19" s="1"/>
    </row>
    <row r="20" ht="15.75" customHeight="1">
      <c r="A20" s="1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1"/>
      <c r="M20" s="1"/>
    </row>
    <row r="21" ht="15.75" customHeight="1">
      <c r="A21" s="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1"/>
      <c r="M21" s="1"/>
    </row>
    <row r="22" ht="15.75" customHeight="1">
      <c r="A22" s="1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1"/>
      <c r="M22" s="1"/>
    </row>
    <row r="23" ht="15.75" customHeight="1">
      <c r="A23" s="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1"/>
      <c r="M23" s="1"/>
    </row>
    <row r="24" ht="15.75" customHeight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1"/>
      <c r="M24" s="1"/>
    </row>
    <row r="25" ht="15.75" customHeight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1"/>
      <c r="M25" s="1"/>
    </row>
    <row r="26" ht="15.75" customHeight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1"/>
      <c r="M26" s="1"/>
    </row>
    <row r="27" ht="15.75" customHeight="1">
      <c r="A27" s="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1"/>
      <c r="M27" s="1"/>
    </row>
    <row r="28" ht="15.75" customHeight="1">
      <c r="A28" s="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1"/>
      <c r="M28" s="1"/>
    </row>
    <row r="29" ht="15.75" customHeight="1">
      <c r="A29" s="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1"/>
      <c r="M29" s="1"/>
    </row>
    <row r="30" ht="15.75" customHeight="1">
      <c r="A30" s="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1"/>
      <c r="M30" s="1"/>
    </row>
    <row r="31" ht="15.75" customHeight="1">
      <c r="A31" s="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1"/>
      <c r="M31" s="1"/>
    </row>
    <row r="32" ht="15.75" customHeight="1">
      <c r="A32" s="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1"/>
      <c r="M32" s="1"/>
    </row>
    <row r="33" ht="15.75" customHeight="1">
      <c r="A33" s="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1"/>
      <c r="M33" s="1"/>
    </row>
    <row r="34" ht="15.75" customHeight="1">
      <c r="A34" s="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1"/>
      <c r="M34" s="1"/>
    </row>
    <row r="35" ht="15.75" customHeight="1">
      <c r="A35" s="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1"/>
      <c r="M35" s="1"/>
    </row>
    <row r="36" ht="15.75" customHeight="1">
      <c r="A36" s="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"/>
      <c r="M36" s="1"/>
    </row>
    <row r="37" ht="15.75" customHeight="1">
      <c r="A37" s="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1"/>
      <c r="M37" s="1"/>
    </row>
    <row r="38" ht="15.75" customHeight="1">
      <c r="A38" s="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"/>
      <c r="M38" s="1"/>
    </row>
    <row r="39" ht="15.75" customHeight="1">
      <c r="A39" s="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1"/>
      <c r="M39" s="1"/>
    </row>
    <row r="40" ht="18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72.0" customHeight="1">
      <c r="A41" s="1"/>
      <c r="B41" s="29" t="s">
        <v>20</v>
      </c>
      <c r="C41" s="26"/>
      <c r="D41" s="26"/>
      <c r="E41" s="27"/>
      <c r="F41" s="30" t="s">
        <v>23</v>
      </c>
      <c r="G41" s="26"/>
      <c r="H41" s="26"/>
      <c r="I41" s="26"/>
      <c r="J41" s="26"/>
      <c r="K41" s="27"/>
      <c r="L41" s="1"/>
      <c r="M41" s="1"/>
    </row>
    <row r="42" ht="15.75" customHeight="1">
      <c r="A42" s="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1"/>
      <c r="M42" s="1"/>
    </row>
    <row r="43" ht="15.75" customHeight="1">
      <c r="A43" s="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1"/>
      <c r="M43" s="1"/>
    </row>
    <row r="44" ht="15.75" customHeight="1">
      <c r="A44" s="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1"/>
      <c r="M44" s="1"/>
    </row>
    <row r="45" ht="15.75" customHeight="1">
      <c r="A45" s="1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1"/>
      <c r="M45" s="1"/>
    </row>
    <row r="46" ht="15.75" customHeight="1">
      <c r="A46" s="1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1"/>
      <c r="M46" s="1"/>
    </row>
    <row r="47" ht="15.75" customHeight="1">
      <c r="A47" s="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1"/>
      <c r="M47" s="1"/>
    </row>
    <row r="48" ht="15.75" customHeight="1">
      <c r="A48" s="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"/>
      <c r="M48" s="1"/>
    </row>
    <row r="49" ht="15.75" customHeight="1">
      <c r="A49" s="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1"/>
      <c r="M49" s="1"/>
    </row>
    <row r="50" ht="15.75" customHeight="1">
      <c r="A50" s="1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1"/>
      <c r="M50" s="1"/>
    </row>
    <row r="51" ht="15.75" customHeight="1">
      <c r="A51" s="1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1"/>
      <c r="M51" s="1"/>
    </row>
    <row r="52" ht="15.75" customHeight="1">
      <c r="A52" s="1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1"/>
      <c r="M52" s="1"/>
    </row>
    <row r="53" ht="15.75" customHeight="1">
      <c r="A53" s="1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1"/>
      <c r="M53" s="1"/>
    </row>
    <row r="54" ht="15.75" customHeight="1">
      <c r="A54" s="1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1"/>
      <c r="M54" s="1"/>
    </row>
    <row r="55" ht="15.75" customHeight="1">
      <c r="A55" s="1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1"/>
      <c r="M55" s="1"/>
    </row>
    <row r="56" ht="15.75" customHeight="1">
      <c r="A56" s="1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1"/>
      <c r="M56" s="1"/>
    </row>
    <row r="57" ht="15.75" customHeight="1">
      <c r="A57" s="1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1"/>
      <c r="M57" s="1"/>
    </row>
    <row r="58" ht="15.75" customHeight="1">
      <c r="A58" s="1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1"/>
      <c r="M58" s="1"/>
    </row>
    <row r="59" ht="15.75" customHeight="1">
      <c r="A59" s="1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1"/>
      <c r="M59" s="1"/>
    </row>
    <row r="60" ht="18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mergeCells count="6">
    <mergeCell ref="B1:E1"/>
    <mergeCell ref="B2:K2"/>
    <mergeCell ref="B12:K12"/>
    <mergeCell ref="B17:K17"/>
    <mergeCell ref="B41:E41"/>
    <mergeCell ref="F41:K41"/>
  </mergeCells>
  <printOptions/>
  <pageMargins bottom="0.3" footer="0.0" header="0.0" left="0.3" right="0.3" top="0.3"/>
  <pageSetup orientation="portrait"/>
  <drawing r:id="rId1"/>
  <tableParts count="1">
    <tablePart r:id="rId3"/>
  </tableParts>
</worksheet>
</file>