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- Weekly Sales Activity" sheetId="1" r:id="rId4"/>
    <sheet state="visible" name="Weekly Sales Activity Template" sheetId="2" r:id="rId5"/>
  </sheets>
  <definedNames/>
  <calcPr/>
</workbook>
</file>

<file path=xl/sharedStrings.xml><?xml version="1.0" encoding="utf-8"?>
<sst xmlns="http://schemas.openxmlformats.org/spreadsheetml/2006/main" count="57" uniqueCount="31">
  <si>
    <r>
      <rPr>
        <rFont val="Arial"/>
        <b/>
        <color rgb="FF595959"/>
        <sz val="22.0"/>
      </rPr>
      <t xml:space="preserve">WEEKLY SALES ACTIVITY REPORT TEMPLATE
</t>
    </r>
    <r>
      <rPr>
        <rFont val="Arial"/>
        <b val="0"/>
        <color rgb="FF595959"/>
        <sz val="19.0"/>
      </rPr>
      <t>Pinoy Prosperity Enterprises, Inc.</t>
    </r>
  </si>
  <si>
    <t>REPORT WEEK</t>
  </si>
  <si>
    <t>COMMENTS</t>
  </si>
  <si>
    <t>START DATE</t>
  </si>
  <si>
    <t>END DATE</t>
  </si>
  <si>
    <t>SALES REPRESENTATIVE</t>
  </si>
  <si>
    <t>REGION</t>
  </si>
  <si>
    <t>COLD CALLS MADE</t>
  </si>
  <si>
    <t>FOLLOW-UP CALLS</t>
  </si>
  <si>
    <t>EMAILS 
SENT</t>
  </si>
  <si>
    <t>MEETINGS ARRANGED</t>
  </si>
  <si>
    <t>VISITS COMPLETED</t>
  </si>
  <si>
    <t>LEADS GENERATED</t>
  </si>
  <si>
    <t>DEALS 
CLOSED</t>
  </si>
  <si>
    <t>PRODUCTS SOLD</t>
  </si>
  <si>
    <t>SALES 
REVENUE</t>
  </si>
  <si>
    <t>TARGET 
AMOUNT</t>
  </si>
  <si>
    <t>VARIANCE</t>
  </si>
  <si>
    <t>NOTES</t>
  </si>
  <si>
    <t>MON</t>
  </si>
  <si>
    <t>TUES</t>
  </si>
  <si>
    <t>WED</t>
  </si>
  <si>
    <t>THURS</t>
  </si>
  <si>
    <t>FRI</t>
  </si>
  <si>
    <t>SAT</t>
  </si>
  <si>
    <t>SUN</t>
  </si>
  <si>
    <t>TOTALS</t>
  </si>
  <si>
    <r>
      <rPr>
        <rFont val="Arial"/>
        <b/>
        <color rgb="FF595959"/>
        <sz val="22.0"/>
      </rPr>
      <t xml:space="preserve">WEEKLY SALES ACTIVITY REPORT TEMPLATE
</t>
    </r>
    <r>
      <rPr>
        <rFont val="Arial"/>
        <b val="0"/>
        <color rgb="FF595959"/>
        <sz val="19.0"/>
      </rPr>
      <t>Pinoy Prosperity Enterprises, Inc.</t>
    </r>
  </si>
  <si>
    <t>The week was productive overall, with Friday yielding the highest sales. Saturday's performance was below average, indicating a potential need to improve weekend strategies.</t>
  </si>
  <si>
    <t>Juan Dela Cruz</t>
  </si>
  <si>
    <t>Metro Manila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</si>
</sst>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₱]#,##0.00"/>
    <numFmt numFmtId="165" formatCode="[$-F800]dddd\,\ mmmm\ dd\,\ yyyy"/>
    <numFmt numFmtId="166" formatCode="&quot;$&quot;#,##0"/>
  </numFmts>
  <fonts count="11">
    <font>
      <sz val="11.0"/>
      <color theme="1"/>
      <name val="Calibri"/>
      <scheme val="minor"/>
    </font>
    <font>
      <sz val="10.0"/>
      <color theme="1"/>
      <name val="Century Gothic"/>
    </font>
    <font>
      <b/>
      <sz val="22.0"/>
      <color rgb="FF595959"/>
      <name val="Arial"/>
    </font>
    <font>
      <sz val="14.0"/>
      <color rgb="FF7F7F7F"/>
      <name val="Arial"/>
    </font>
    <font>
      <sz val="14.0"/>
      <color rgb="FF7F7F7F"/>
      <name val="Century Gothic"/>
    </font>
    <font/>
    <font>
      <sz val="11.0"/>
      <color theme="1"/>
      <name val="Century Gothic"/>
    </font>
    <font>
      <b/>
      <sz val="10.0"/>
      <color theme="1"/>
      <name val="Century Gothic"/>
    </font>
    <font>
      <b/>
      <sz val="9.0"/>
      <color rgb="FFFFFFFF"/>
      <name val="Century Gothic"/>
    </font>
    <font>
      <b/>
      <sz val="9.0"/>
      <color theme="1"/>
      <name val="Century Gothic"/>
    </font>
    <font>
      <color theme="1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7F9FB"/>
        <bgColor rgb="FFF7F9FB"/>
      </patternFill>
    </fill>
    <fill>
      <patternFill patternType="solid">
        <fgColor rgb="FFF9F9F9"/>
        <bgColor rgb="FFF9F9F9"/>
      </patternFill>
    </fill>
    <fill>
      <patternFill patternType="solid">
        <fgColor rgb="FFF4CCCC"/>
        <bgColor rgb="FFF4CCCC"/>
      </patternFill>
    </fill>
    <fill>
      <patternFill patternType="solid">
        <fgColor rgb="FFEAEEF3"/>
        <bgColor rgb="FFEAEEF3"/>
      </patternFill>
    </fill>
    <fill>
      <patternFill patternType="solid">
        <fgColor rgb="FFF2F2F2"/>
        <bgColor rgb="FFF2F2F2"/>
      </patternFill>
    </fill>
  </fills>
  <borders count="36">
    <border/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top style="thin">
        <color rgb="FFBFBFBF"/>
      </top>
      <bottom style="medium">
        <color rgb="FFBFBFBF"/>
      </bottom>
    </border>
    <border>
      <top style="thin">
        <color rgb="FFBFBFBF"/>
      </top>
      <bottom style="medium">
        <color rgb="FFBFBFBF"/>
      </bottom>
    </border>
    <border>
      <right style="hair">
        <color rgb="FFBFBFBF"/>
      </right>
      <top style="thin">
        <color rgb="FFBFBFBF"/>
      </top>
      <bottom style="medium">
        <color rgb="FFBFBFBF"/>
      </bottom>
    </border>
    <border>
      <right style="thin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</border>
    <border>
      <right style="thin">
        <color rgb="FFBFBFBF"/>
      </right>
    </border>
    <border>
      <bottom style="thin">
        <color rgb="FFBFBFBF"/>
      </bottom>
    </border>
    <border>
      <left style="thin">
        <color rgb="FFBFBFBF"/>
      </left>
      <bottom style="medium">
        <color rgb="FFBFBFBF"/>
      </bottom>
    </border>
    <border>
      <bottom style="medium">
        <color rgb="FFBFBFBF"/>
      </bottom>
    </border>
    <border>
      <right style="thin">
        <color rgb="FFBFBFBF"/>
      </right>
      <bottom style="medium">
        <color rgb="FFBFBFBF"/>
      </bottom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</border>
    <border>
      <left style="thin">
        <color rgb="FFBFBFBF"/>
      </left>
      <right style="thick">
        <color rgb="FFBFBFBF"/>
      </right>
      <top style="thick">
        <color rgb="FFBFBFBF"/>
      </top>
      <bottom style="thin">
        <color rgb="FFBFBFBF"/>
      </bottom>
    </border>
    <border>
      <left/>
      <right style="thin">
        <color rgb="FFBFBFBF"/>
      </right>
      <top style="thick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</border>
    <border>
      <left/>
      <right style="thin">
        <color rgb="FFBFBFBF"/>
      </right>
      <top/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right style="thick">
        <color rgb="FFBFBFBF"/>
      </right>
      <top style="thin">
        <color rgb="FFBFBFBF"/>
      </top>
      <bottom style="double">
        <color rgb="FFBFBFBF"/>
      </bottom>
    </border>
    <border>
      <left style="thick">
        <color rgb="FFBFBFBF"/>
      </left>
      <right style="thin">
        <color rgb="FFBFBFBF"/>
      </right>
      <top style="thin">
        <color rgb="FFBFBFBF"/>
      </top>
      <bottom style="double">
        <color rgb="FFBFBFBF"/>
      </bottom>
    </border>
    <border>
      <left/>
      <right style="thin">
        <color rgb="FFBFBFBF"/>
      </right>
      <top style="double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</border>
    <border>
      <left style="thin">
        <color rgb="FFBFBFBF"/>
      </left>
      <right style="thick">
        <color rgb="FFBFBFBF"/>
      </right>
      <top style="double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 style="thick">
        <color rgb="FFBFBFBF"/>
      </top>
    </border>
    <border>
      <left style="thin">
        <color rgb="FFBFBFBF"/>
      </left>
      <right style="thick">
        <color rgb="FFBFBFBF"/>
      </right>
      <top style="thick">
        <color rgb="FFBFBFBF"/>
      </top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</border>
    <border>
      <right style="thin">
        <color rgb="FFBFBFBF"/>
      </right>
      <top/>
      <bottom style="thin">
        <color rgb="FFBFBFBF"/>
      </bottom>
    </border>
    <border>
      <left/>
      <right style="thin">
        <color rgb="FFBFBFBF"/>
      </right>
      <bottom style="medium">
        <color rgb="FFBFBFBF"/>
      </bottom>
    </border>
    <border>
      <left style="thin">
        <color rgb="FFBFBFBF"/>
      </left>
      <right style="thin">
        <color rgb="FFBFBFBF"/>
      </right>
      <bottom style="medium">
        <color rgb="FFBFBFBF"/>
      </bottom>
    </border>
    <border>
      <left style="thin">
        <color rgb="FFBFBFBF"/>
      </left>
      <right style="thick">
        <color rgb="FFBFBFBF"/>
      </right>
      <bottom style="medium">
        <color rgb="FFBFBFBF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readingOrder="0" shrinkToFit="0" vertical="top" wrapText="0"/>
    </xf>
    <xf borderId="0" fillId="0" fontId="1" numFmtId="164" xfId="0" applyAlignment="1" applyFont="1" applyNumberFormat="1">
      <alignment horizontal="left" vertical="center"/>
    </xf>
    <xf borderId="0" fillId="0" fontId="1" numFmtId="0" xfId="0" applyFont="1"/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165" xfId="0" applyAlignment="1" applyBorder="1" applyFont="1" applyNumberFormat="1">
      <alignment horizontal="center" readingOrder="0" vertical="center"/>
    </xf>
    <xf borderId="5" fillId="0" fontId="5" numFmtId="0" xfId="0" applyBorder="1" applyFont="1"/>
    <xf borderId="6" fillId="0" fontId="5" numFmtId="0" xfId="0" applyBorder="1" applyFont="1"/>
    <xf borderId="5" fillId="0" fontId="6" numFmtId="165" xfId="0" applyAlignment="1" applyBorder="1" applyFont="1" applyNumberFormat="1">
      <alignment horizontal="center" readingOrder="0" vertical="center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4" numFmtId="0" xfId="0" applyAlignment="1" applyBorder="1" applyFont="1">
      <alignment horizontal="center"/>
    </xf>
    <xf borderId="10" fillId="0" fontId="5" numFmtId="0" xfId="0" applyBorder="1" applyFont="1"/>
    <xf borderId="4" fillId="0" fontId="6" numFmtId="0" xfId="0" applyAlignment="1" applyBorder="1" applyFont="1">
      <alignment horizontal="center" readingOrder="0" vertical="center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0" fillId="0" fontId="7" numFmtId="0" xfId="0" applyFont="1"/>
    <xf borderId="14" fillId="2" fontId="8" numFmtId="0" xfId="0" applyAlignment="1" applyBorder="1" applyFill="1" applyFont="1">
      <alignment horizontal="center" shrinkToFit="0" vertical="center" wrapText="1"/>
    </xf>
    <xf borderId="15" fillId="2" fontId="8" numFmtId="0" xfId="0" applyAlignment="1" applyBorder="1" applyFont="1">
      <alignment horizontal="center" shrinkToFit="0" vertical="center" wrapText="1"/>
    </xf>
    <xf borderId="16" fillId="3" fontId="9" numFmtId="0" xfId="0" applyAlignment="1" applyBorder="1" applyFill="1" applyFont="1">
      <alignment horizontal="center" shrinkToFit="0" vertical="center" wrapText="1"/>
    </xf>
    <xf borderId="14" fillId="4" fontId="9" numFmtId="0" xfId="0" applyAlignment="1" applyBorder="1" applyFill="1" applyFont="1">
      <alignment horizontal="left" shrinkToFit="0" vertical="center" wrapText="1"/>
    </xf>
    <xf borderId="9" fillId="0" fontId="1" numFmtId="0" xfId="0" applyAlignment="1" applyBorder="1" applyFont="1">
      <alignment horizontal="right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8" fillId="5" fontId="1" numFmtId="166" xfId="0" applyAlignment="1" applyBorder="1" applyFill="1" applyFont="1" applyNumberFormat="1">
      <alignment horizontal="right" vertical="center"/>
    </xf>
    <xf borderId="19" fillId="0" fontId="1" numFmtId="166" xfId="0" applyAlignment="1" applyBorder="1" applyFont="1" applyNumberFormat="1">
      <alignment horizontal="right" vertical="center"/>
    </xf>
    <xf borderId="20" fillId="6" fontId="1" numFmtId="164" xfId="0" applyAlignment="1" applyBorder="1" applyFill="1" applyFont="1" applyNumberFormat="1">
      <alignment shrinkToFit="0" vertical="center" wrapText="1"/>
    </xf>
    <xf borderId="18" fillId="7" fontId="1" numFmtId="0" xfId="0" applyAlignment="1" applyBorder="1" applyFill="1" applyFont="1">
      <alignment horizontal="left" shrinkToFit="0" vertical="center" wrapText="1"/>
    </xf>
    <xf borderId="21" fillId="8" fontId="1" numFmtId="0" xfId="0" applyAlignment="1" applyBorder="1" applyFill="1" applyFont="1">
      <alignment horizontal="center" shrinkToFit="0" vertical="center" wrapText="1"/>
    </xf>
    <xf borderId="18" fillId="8" fontId="1" numFmtId="0" xfId="0" applyAlignment="1" applyBorder="1" applyFont="1">
      <alignment horizontal="center" shrinkToFit="0" vertical="center" wrapText="1"/>
    </xf>
    <xf borderId="18" fillId="8" fontId="1" numFmtId="166" xfId="0" applyAlignment="1" applyBorder="1" applyFont="1" applyNumberFormat="1">
      <alignment horizontal="right" vertical="center"/>
    </xf>
    <xf borderId="19" fillId="8" fontId="1" numFmtId="166" xfId="0" applyAlignment="1" applyBorder="1" applyFont="1" applyNumberFormat="1">
      <alignment horizontal="right" vertical="center"/>
    </xf>
    <xf borderId="20" fillId="9" fontId="1" numFmtId="164" xfId="0" applyAlignment="1" applyBorder="1" applyFill="1" applyFont="1" applyNumberFormat="1">
      <alignment shrinkToFit="0" vertical="center" wrapText="1"/>
    </xf>
    <xf borderId="18" fillId="10" fontId="1" numFmtId="0" xfId="0" applyAlignment="1" applyBorder="1" applyFill="1" applyFont="1">
      <alignment horizontal="left" shrinkToFit="0" vertical="center" wrapText="1"/>
    </xf>
    <xf borderId="18" fillId="0" fontId="1" numFmtId="166" xfId="0" applyAlignment="1" applyBorder="1" applyFont="1" applyNumberFormat="1">
      <alignment horizontal="right" vertical="center"/>
    </xf>
    <xf borderId="22" fillId="0" fontId="1" numFmtId="0" xfId="0" applyAlignment="1" applyBorder="1" applyFont="1">
      <alignment horizontal="center" shrinkToFit="0" vertical="center" wrapText="1"/>
    </xf>
    <xf borderId="23" fillId="0" fontId="1" numFmtId="0" xfId="0" applyAlignment="1" applyBorder="1" applyFont="1">
      <alignment horizontal="center" shrinkToFit="0" vertical="center" wrapText="1"/>
    </xf>
    <xf borderId="23" fillId="0" fontId="1" numFmtId="166" xfId="0" applyAlignment="1" applyBorder="1" applyFont="1" applyNumberFormat="1">
      <alignment horizontal="right" vertical="center"/>
    </xf>
    <xf borderId="24" fillId="0" fontId="1" numFmtId="166" xfId="0" applyAlignment="1" applyBorder="1" applyFont="1" applyNumberFormat="1">
      <alignment horizontal="right" vertical="center"/>
    </xf>
    <xf borderId="25" fillId="6" fontId="1" numFmtId="164" xfId="0" applyAlignment="1" applyBorder="1" applyFont="1" applyNumberFormat="1">
      <alignment shrinkToFit="0" vertical="center" wrapText="1"/>
    </xf>
    <xf borderId="23" fillId="7" fontId="1" numFmtId="0" xfId="0" applyAlignment="1" applyBorder="1" applyFont="1">
      <alignment horizontal="left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26" fillId="9" fontId="1" numFmtId="0" xfId="0" applyAlignment="1" applyBorder="1" applyFont="1">
      <alignment horizontal="center" shrinkToFit="0" vertical="center" wrapText="1"/>
    </xf>
    <xf borderId="27" fillId="9" fontId="1" numFmtId="0" xfId="0" applyAlignment="1" applyBorder="1" applyFont="1">
      <alignment horizontal="center" shrinkToFit="0" vertical="center" wrapText="1"/>
    </xf>
    <xf borderId="27" fillId="9" fontId="1" numFmtId="164" xfId="0" applyAlignment="1" applyBorder="1" applyFont="1" applyNumberFormat="1">
      <alignment horizontal="right" vertical="center"/>
    </xf>
    <xf borderId="28" fillId="9" fontId="1" numFmtId="164" xfId="0" applyAlignment="1" applyBorder="1" applyFont="1" applyNumberFormat="1">
      <alignment horizontal="right" vertical="center"/>
    </xf>
    <xf borderId="26" fillId="9" fontId="1" numFmtId="164" xfId="0" applyAlignment="1" applyBorder="1" applyFont="1" applyNumberFormat="1">
      <alignment shrinkToFit="0" vertical="center" wrapText="1"/>
    </xf>
    <xf borderId="27" fillId="10" fontId="1" numFmtId="0" xfId="0" applyAlignment="1" applyBorder="1" applyFont="1">
      <alignment horizontal="left" shrinkToFit="0" vertical="center" wrapText="1"/>
    </xf>
    <xf borderId="0" fillId="0" fontId="1" numFmtId="164" xfId="0" applyFont="1" applyNumberFormat="1"/>
    <xf borderId="29" fillId="2" fontId="8" numFmtId="0" xfId="0" applyAlignment="1" applyBorder="1" applyFont="1">
      <alignment horizontal="center" shrinkToFit="0" vertical="center" wrapText="1"/>
    </xf>
    <xf borderId="29" fillId="2" fontId="8" numFmtId="164" xfId="0" applyAlignment="1" applyBorder="1" applyFont="1" applyNumberFormat="1">
      <alignment horizontal="center" shrinkToFit="0" vertical="center" wrapText="1"/>
    </xf>
    <xf borderId="30" fillId="2" fontId="8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right" shrinkToFit="0" vertical="center" wrapText="1"/>
    </xf>
    <xf borderId="31" fillId="0" fontId="10" numFmtId="0" xfId="0" applyAlignment="1" applyBorder="1" applyFont="1">
      <alignment horizontal="center" readingOrder="0"/>
    </xf>
    <xf borderId="31" fillId="0" fontId="10" numFmtId="164" xfId="0" applyAlignment="1" applyBorder="1" applyFont="1" applyNumberFormat="1">
      <alignment readingOrder="0"/>
    </xf>
    <xf borderId="32" fillId="6" fontId="1" numFmtId="164" xfId="0" applyAlignment="1" applyBorder="1" applyFont="1" applyNumberFormat="1">
      <alignment shrinkToFit="0" vertical="center" wrapText="1"/>
    </xf>
    <xf borderId="31" fillId="8" fontId="10" numFmtId="0" xfId="0" applyAlignment="1" applyBorder="1" applyFont="1">
      <alignment horizontal="center" readingOrder="0"/>
    </xf>
    <xf borderId="31" fillId="8" fontId="10" numFmtId="164" xfId="0" applyAlignment="1" applyBorder="1" applyFont="1" applyNumberFormat="1">
      <alignment readingOrder="0"/>
    </xf>
    <xf borderId="32" fillId="9" fontId="1" numFmtId="164" xfId="0" applyAlignment="1" applyBorder="1" applyFont="1" applyNumberFormat="1">
      <alignment shrinkToFit="0" vertical="center" wrapText="1"/>
    </xf>
    <xf borderId="22" fillId="6" fontId="1" numFmtId="164" xfId="0" applyAlignment="1" applyBorder="1" applyFont="1" applyNumberFormat="1">
      <alignment shrinkToFit="0" vertical="center" wrapText="1"/>
    </xf>
    <xf borderId="33" fillId="9" fontId="1" numFmtId="0" xfId="0" applyAlignment="1" applyBorder="1" applyFont="1">
      <alignment horizontal="center" shrinkToFit="0" vertical="center" wrapText="1"/>
    </xf>
    <xf borderId="34" fillId="9" fontId="1" numFmtId="0" xfId="0" applyAlignment="1" applyBorder="1" applyFont="1">
      <alignment horizontal="center" shrinkToFit="0" vertical="center" wrapText="1"/>
    </xf>
    <xf borderId="34" fillId="9" fontId="1" numFmtId="164" xfId="0" applyAlignment="1" applyBorder="1" applyFont="1" applyNumberFormat="1">
      <alignment horizontal="right" vertical="center"/>
    </xf>
    <xf borderId="35" fillId="9" fontId="1" numFmtId="164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rgb="FFC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276225</xdr:colOff>
      <xdr:row>0</xdr:row>
      <xdr:rowOff>209550</xdr:rowOff>
    </xdr:from>
    <xdr:ext cx="3381375" cy="542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476250</xdr:colOff>
      <xdr:row>1</xdr:row>
      <xdr:rowOff>152400</xdr:rowOff>
    </xdr:from>
    <xdr:ext cx="4162425" cy="6762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6DCE4"/>
    <pageSetUpPr fitToPage="1"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7.86"/>
    <col customWidth="1" min="3" max="10" width="10.86"/>
    <col customWidth="1" min="11" max="12" width="11.86"/>
    <col customWidth="1" min="13" max="13" width="12.86"/>
    <col customWidth="1" min="14" max="14" width="25.86"/>
  </cols>
  <sheetData>
    <row r="1" ht="24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1"/>
      <c r="N1" s="1"/>
    </row>
    <row r="2" ht="16.5" customHeight="1">
      <c r="A2" s="1"/>
      <c r="B2" s="2" t="s">
        <v>0</v>
      </c>
      <c r="K2" s="3"/>
      <c r="L2" s="3"/>
      <c r="M2" s="1"/>
      <c r="N2" s="1"/>
    </row>
    <row r="3" ht="16.5" customHeight="1">
      <c r="A3" s="1"/>
      <c r="K3" s="3"/>
      <c r="L3" s="3"/>
      <c r="M3" s="1"/>
      <c r="N3" s="1"/>
    </row>
    <row r="4" ht="28.5" customHeight="1">
      <c r="A4" s="4"/>
      <c r="B4" s="4"/>
      <c r="C4" s="5" t="s">
        <v>1</v>
      </c>
      <c r="I4" s="6"/>
      <c r="J4" s="7" t="s">
        <v>2</v>
      </c>
      <c r="L4" s="8"/>
      <c r="M4" s="1"/>
      <c r="N4" s="1"/>
    </row>
    <row r="5" ht="15.0" customHeight="1">
      <c r="A5" s="4"/>
      <c r="B5" s="4"/>
      <c r="C5" s="9" t="s">
        <v>3</v>
      </c>
      <c r="F5" s="9" t="s">
        <v>4</v>
      </c>
      <c r="I5" s="6"/>
      <c r="J5" s="10"/>
      <c r="K5" s="11"/>
      <c r="L5" s="11"/>
      <c r="M5" s="11"/>
      <c r="N5" s="12"/>
    </row>
    <row r="6" ht="16.5" customHeight="1">
      <c r="A6" s="4"/>
      <c r="B6" s="4"/>
      <c r="C6" s="13"/>
      <c r="D6" s="14"/>
      <c r="E6" s="15"/>
      <c r="F6" s="16"/>
      <c r="G6" s="14"/>
      <c r="H6" s="17"/>
      <c r="I6" s="6"/>
      <c r="J6" s="18"/>
      <c r="N6" s="19"/>
    </row>
    <row r="7" ht="28.5" customHeight="1">
      <c r="A7" s="4"/>
      <c r="B7" s="1"/>
      <c r="C7" s="9"/>
      <c r="D7" s="9"/>
      <c r="E7" s="6"/>
      <c r="F7" s="6"/>
      <c r="G7" s="6"/>
      <c r="H7" s="6"/>
      <c r="I7" s="6"/>
      <c r="J7" s="18"/>
      <c r="N7" s="19"/>
    </row>
    <row r="8" ht="15.0" customHeight="1">
      <c r="A8" s="4"/>
      <c r="B8" s="4"/>
      <c r="C8" s="20" t="s">
        <v>5</v>
      </c>
      <c r="D8" s="21"/>
      <c r="E8" s="21"/>
      <c r="F8" s="21"/>
      <c r="G8" s="21"/>
      <c r="H8" s="21"/>
      <c r="I8" s="6"/>
      <c r="J8" s="18"/>
      <c r="N8" s="19"/>
    </row>
    <row r="9" ht="16.5" customHeight="1">
      <c r="A9" s="4"/>
      <c r="B9" s="4"/>
      <c r="C9" s="22"/>
      <c r="D9" s="14"/>
      <c r="E9" s="14"/>
      <c r="F9" s="14"/>
      <c r="G9" s="14"/>
      <c r="H9" s="17"/>
      <c r="I9" s="6"/>
      <c r="J9" s="18"/>
      <c r="N9" s="19"/>
    </row>
    <row r="10" ht="28.5" customHeight="1">
      <c r="A10" s="4"/>
      <c r="B10" s="4"/>
      <c r="C10" s="9"/>
      <c r="D10" s="9"/>
      <c r="E10" s="6"/>
      <c r="F10" s="6"/>
      <c r="G10" s="6"/>
      <c r="H10" s="6"/>
      <c r="I10" s="6"/>
      <c r="J10" s="18"/>
      <c r="N10" s="19"/>
    </row>
    <row r="11" ht="15.75" customHeight="1">
      <c r="A11" s="4"/>
      <c r="B11" s="4"/>
      <c r="C11" s="20" t="s">
        <v>6</v>
      </c>
      <c r="D11" s="21"/>
      <c r="E11" s="21"/>
      <c r="F11" s="21"/>
      <c r="G11" s="21"/>
      <c r="H11" s="21"/>
      <c r="I11" s="6"/>
      <c r="J11" s="18"/>
      <c r="N11" s="19"/>
    </row>
    <row r="12" ht="15.75" customHeight="1">
      <c r="A12" s="4"/>
      <c r="B12" s="4"/>
      <c r="C12" s="22"/>
      <c r="D12" s="14"/>
      <c r="E12" s="14"/>
      <c r="F12" s="14"/>
      <c r="G12" s="14"/>
      <c r="H12" s="17"/>
      <c r="I12" s="6"/>
      <c r="J12" s="23"/>
      <c r="K12" s="24"/>
      <c r="L12" s="24"/>
      <c r="M12" s="24"/>
      <c r="N12" s="25"/>
    </row>
    <row r="13" ht="15.75" customHeight="1">
      <c r="A13" s="4"/>
      <c r="B13" s="4"/>
    </row>
    <row r="14" ht="34.5" customHeight="1">
      <c r="A14" s="26"/>
      <c r="B14" s="1"/>
      <c r="C14" s="27" t="s">
        <v>7</v>
      </c>
      <c r="D14" s="27" t="s">
        <v>8</v>
      </c>
      <c r="E14" s="27" t="s">
        <v>9</v>
      </c>
      <c r="F14" s="27" t="s">
        <v>10</v>
      </c>
      <c r="G14" s="27" t="s">
        <v>11</v>
      </c>
      <c r="H14" s="27" t="s">
        <v>12</v>
      </c>
      <c r="I14" s="27" t="s">
        <v>13</v>
      </c>
      <c r="J14" s="27" t="s">
        <v>14</v>
      </c>
      <c r="K14" s="27" t="s">
        <v>15</v>
      </c>
      <c r="L14" s="28" t="s">
        <v>16</v>
      </c>
      <c r="M14" s="29" t="s">
        <v>17</v>
      </c>
      <c r="N14" s="30" t="s">
        <v>18</v>
      </c>
    </row>
    <row r="15" ht="34.5" customHeight="1">
      <c r="A15" s="4"/>
      <c r="B15" s="31" t="s">
        <v>19</v>
      </c>
      <c r="C15" s="32"/>
      <c r="D15" s="33"/>
      <c r="E15" s="33"/>
      <c r="F15" s="33"/>
      <c r="G15" s="33"/>
      <c r="H15" s="33"/>
      <c r="I15" s="33"/>
      <c r="J15" s="33"/>
      <c r="K15" s="34"/>
      <c r="L15" s="35"/>
      <c r="M15" s="36">
        <f t="shared" ref="M15:M22" si="1">IF(ISBLANK(K15-L15),"",(K15-L15))</f>
        <v>0</v>
      </c>
      <c r="N15" s="37"/>
    </row>
    <row r="16" ht="34.5" customHeight="1">
      <c r="A16" s="4"/>
      <c r="B16" s="31" t="s">
        <v>20</v>
      </c>
      <c r="C16" s="38"/>
      <c r="D16" s="39"/>
      <c r="E16" s="39"/>
      <c r="F16" s="39"/>
      <c r="G16" s="39"/>
      <c r="H16" s="39"/>
      <c r="I16" s="39"/>
      <c r="J16" s="39"/>
      <c r="K16" s="40"/>
      <c r="L16" s="41"/>
      <c r="M16" s="42">
        <f t="shared" si="1"/>
        <v>0</v>
      </c>
      <c r="N16" s="43"/>
    </row>
    <row r="17" ht="34.5" customHeight="1">
      <c r="A17" s="4"/>
      <c r="B17" s="31" t="s">
        <v>21</v>
      </c>
      <c r="C17" s="32"/>
      <c r="D17" s="33"/>
      <c r="E17" s="33"/>
      <c r="F17" s="33"/>
      <c r="G17" s="33"/>
      <c r="H17" s="33"/>
      <c r="I17" s="33"/>
      <c r="J17" s="33"/>
      <c r="K17" s="44"/>
      <c r="L17" s="35"/>
      <c r="M17" s="36">
        <f t="shared" si="1"/>
        <v>0</v>
      </c>
      <c r="N17" s="37"/>
    </row>
    <row r="18" ht="34.5" customHeight="1">
      <c r="A18" s="4"/>
      <c r="B18" s="31" t="s">
        <v>22</v>
      </c>
      <c r="C18" s="38"/>
      <c r="D18" s="39"/>
      <c r="E18" s="39"/>
      <c r="F18" s="39"/>
      <c r="G18" s="39"/>
      <c r="H18" s="39"/>
      <c r="I18" s="39"/>
      <c r="J18" s="39"/>
      <c r="K18" s="40"/>
      <c r="L18" s="41"/>
      <c r="M18" s="42">
        <f t="shared" si="1"/>
        <v>0</v>
      </c>
      <c r="N18" s="43"/>
    </row>
    <row r="19" ht="34.5" customHeight="1">
      <c r="A19" s="4"/>
      <c r="B19" s="31" t="s">
        <v>23</v>
      </c>
      <c r="C19" s="32"/>
      <c r="D19" s="33"/>
      <c r="E19" s="33"/>
      <c r="F19" s="33"/>
      <c r="G19" s="33"/>
      <c r="H19" s="33"/>
      <c r="I19" s="33"/>
      <c r="J19" s="33"/>
      <c r="K19" s="44"/>
      <c r="L19" s="35"/>
      <c r="M19" s="36">
        <f t="shared" si="1"/>
        <v>0</v>
      </c>
      <c r="N19" s="37"/>
    </row>
    <row r="20" ht="34.5" customHeight="1">
      <c r="A20" s="4"/>
      <c r="B20" s="31" t="s">
        <v>24</v>
      </c>
      <c r="C20" s="38"/>
      <c r="D20" s="39"/>
      <c r="E20" s="39"/>
      <c r="F20" s="39"/>
      <c r="G20" s="39"/>
      <c r="H20" s="39"/>
      <c r="I20" s="39"/>
      <c r="J20" s="39"/>
      <c r="K20" s="40"/>
      <c r="L20" s="41"/>
      <c r="M20" s="42">
        <f t="shared" si="1"/>
        <v>0</v>
      </c>
      <c r="N20" s="43"/>
    </row>
    <row r="21" ht="34.5" customHeight="1">
      <c r="A21" s="4"/>
      <c r="B21" s="31" t="s">
        <v>25</v>
      </c>
      <c r="C21" s="45"/>
      <c r="D21" s="46"/>
      <c r="E21" s="46"/>
      <c r="F21" s="46"/>
      <c r="G21" s="46"/>
      <c r="H21" s="46"/>
      <c r="I21" s="46"/>
      <c r="J21" s="46"/>
      <c r="K21" s="47"/>
      <c r="L21" s="48"/>
      <c r="M21" s="49">
        <f t="shared" si="1"/>
        <v>0</v>
      </c>
      <c r="N21" s="50"/>
    </row>
    <row r="22" ht="39.75" customHeight="1">
      <c r="A22" s="4"/>
      <c r="B22" s="51" t="s">
        <v>26</v>
      </c>
      <c r="C22" s="52">
        <f t="shared" ref="C22:L22" si="2">SUM(C15:C21)</f>
        <v>0</v>
      </c>
      <c r="D22" s="53">
        <f t="shared" si="2"/>
        <v>0</v>
      </c>
      <c r="E22" s="53">
        <f t="shared" si="2"/>
        <v>0</v>
      </c>
      <c r="F22" s="53">
        <f t="shared" si="2"/>
        <v>0</v>
      </c>
      <c r="G22" s="53">
        <f t="shared" si="2"/>
        <v>0</v>
      </c>
      <c r="H22" s="53">
        <f t="shared" si="2"/>
        <v>0</v>
      </c>
      <c r="I22" s="53">
        <f t="shared" si="2"/>
        <v>0</v>
      </c>
      <c r="J22" s="53">
        <f t="shared" si="2"/>
        <v>0</v>
      </c>
      <c r="K22" s="54">
        <f t="shared" si="2"/>
        <v>0</v>
      </c>
      <c r="L22" s="55">
        <f t="shared" si="2"/>
        <v>0</v>
      </c>
      <c r="M22" s="56">
        <f t="shared" si="1"/>
        <v>0</v>
      </c>
      <c r="N22" s="57"/>
    </row>
  </sheetData>
  <mergeCells count="13">
    <mergeCell ref="F6:H6"/>
    <mergeCell ref="C8:H8"/>
    <mergeCell ref="C9:H9"/>
    <mergeCell ref="C11:H11"/>
    <mergeCell ref="C12:H12"/>
    <mergeCell ref="B13:N13"/>
    <mergeCell ref="B2:J3"/>
    <mergeCell ref="C4:H4"/>
    <mergeCell ref="J4:K4"/>
    <mergeCell ref="C5:E5"/>
    <mergeCell ref="F5:H5"/>
    <mergeCell ref="J5:N12"/>
    <mergeCell ref="C6:E6"/>
  </mergeCells>
  <conditionalFormatting sqref="M15:M22">
    <cfRule type="cellIs" dxfId="0" priority="1" operator="lessThan">
      <formula>0</formula>
    </cfRule>
  </conditionalFormatting>
  <printOptions/>
  <pageMargins bottom="0.4" footer="0.0" header="0.0" left="0.4" right="0.4" top="0.4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6DCE4"/>
    <pageSetUpPr fitToPage="1"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7.86"/>
    <col customWidth="1" min="3" max="4" width="10.86"/>
    <col customWidth="1" min="5" max="5" width="13.0"/>
    <col customWidth="1" min="6" max="7" width="10.86"/>
    <col customWidth="1" min="8" max="8" width="12.14"/>
    <col customWidth="1" min="9" max="10" width="10.86"/>
    <col customWidth="1" min="11" max="12" width="11.86"/>
    <col customWidth="1" min="13" max="13" width="12.86"/>
    <col customWidth="1" min="14" max="14" width="25.86"/>
  </cols>
  <sheetData>
    <row r="1" ht="18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1"/>
      <c r="N1" s="1"/>
    </row>
    <row r="2" ht="45.0" customHeight="1">
      <c r="A2" s="1"/>
      <c r="B2" s="2" t="s">
        <v>27</v>
      </c>
      <c r="K2" s="3"/>
      <c r="L2" s="3"/>
      <c r="M2" s="1"/>
      <c r="N2" s="1"/>
    </row>
    <row r="3" ht="45.0" customHeight="1">
      <c r="A3" s="1"/>
      <c r="K3" s="3"/>
      <c r="L3" s="3"/>
      <c r="M3" s="1"/>
      <c r="N3" s="1"/>
    </row>
    <row r="4" ht="16.5" customHeight="1">
      <c r="A4" s="4"/>
      <c r="B4" s="4"/>
      <c r="C4" s="5" t="s">
        <v>1</v>
      </c>
      <c r="I4" s="6"/>
      <c r="J4" s="7" t="s">
        <v>2</v>
      </c>
      <c r="L4" s="8"/>
      <c r="M4" s="1"/>
      <c r="N4" s="1"/>
    </row>
    <row r="5" ht="16.5" customHeight="1">
      <c r="A5" s="4"/>
      <c r="B5" s="4"/>
      <c r="C5" s="9" t="s">
        <v>3</v>
      </c>
      <c r="F5" s="9" t="s">
        <v>4</v>
      </c>
      <c r="I5" s="6"/>
      <c r="J5" s="10" t="s">
        <v>28</v>
      </c>
      <c r="K5" s="11"/>
      <c r="L5" s="11"/>
      <c r="M5" s="11"/>
      <c r="N5" s="12"/>
    </row>
    <row r="6" ht="28.5" customHeight="1">
      <c r="A6" s="4"/>
      <c r="B6" s="4"/>
      <c r="C6" s="13">
        <v>45616.0</v>
      </c>
      <c r="D6" s="14"/>
      <c r="E6" s="15"/>
      <c r="F6" s="16">
        <v>45622.0</v>
      </c>
      <c r="G6" s="14"/>
      <c r="H6" s="17"/>
      <c r="I6" s="6"/>
      <c r="J6" s="18"/>
      <c r="N6" s="19"/>
    </row>
    <row r="7" ht="15.0" customHeight="1">
      <c r="A7" s="4"/>
      <c r="B7" s="1"/>
      <c r="C7" s="9"/>
      <c r="D7" s="9"/>
      <c r="E7" s="6"/>
      <c r="F7" s="6"/>
      <c r="G7" s="6"/>
      <c r="H7" s="6"/>
      <c r="I7" s="6"/>
      <c r="J7" s="18"/>
      <c r="N7" s="19"/>
    </row>
    <row r="8" ht="16.5" customHeight="1">
      <c r="A8" s="4"/>
      <c r="B8" s="4"/>
      <c r="C8" s="20" t="s">
        <v>5</v>
      </c>
      <c r="D8" s="21"/>
      <c r="E8" s="21"/>
      <c r="F8" s="21"/>
      <c r="G8" s="21"/>
      <c r="H8" s="21"/>
      <c r="I8" s="6"/>
      <c r="J8" s="18"/>
      <c r="N8" s="19"/>
    </row>
    <row r="9" ht="28.5" customHeight="1">
      <c r="A9" s="4"/>
      <c r="B9" s="4"/>
      <c r="C9" s="22" t="s">
        <v>29</v>
      </c>
      <c r="D9" s="14"/>
      <c r="E9" s="14"/>
      <c r="F9" s="14"/>
      <c r="G9" s="14"/>
      <c r="H9" s="17"/>
      <c r="I9" s="6"/>
      <c r="J9" s="18"/>
      <c r="N9" s="19"/>
    </row>
    <row r="10" ht="15.0" customHeight="1">
      <c r="A10" s="4"/>
      <c r="B10" s="4"/>
      <c r="C10" s="9"/>
      <c r="D10" s="9"/>
      <c r="E10" s="6"/>
      <c r="F10" s="6"/>
      <c r="G10" s="6"/>
      <c r="H10" s="6"/>
      <c r="I10" s="6"/>
      <c r="J10" s="18"/>
      <c r="N10" s="19"/>
    </row>
    <row r="11" ht="16.5" customHeight="1">
      <c r="A11" s="4"/>
      <c r="B11" s="4"/>
      <c r="C11" s="20" t="s">
        <v>6</v>
      </c>
      <c r="D11" s="21"/>
      <c r="E11" s="21"/>
      <c r="F11" s="21"/>
      <c r="G11" s="21"/>
      <c r="H11" s="21"/>
      <c r="I11" s="6"/>
      <c r="J11" s="18"/>
      <c r="N11" s="19"/>
    </row>
    <row r="12" ht="28.5" customHeight="1">
      <c r="A12" s="4"/>
      <c r="B12" s="4"/>
      <c r="C12" s="22" t="s">
        <v>30</v>
      </c>
      <c r="D12" s="14"/>
      <c r="E12" s="14"/>
      <c r="F12" s="14"/>
      <c r="G12" s="14"/>
      <c r="H12" s="17"/>
      <c r="I12" s="6"/>
      <c r="J12" s="23"/>
      <c r="K12" s="24"/>
      <c r="L12" s="24"/>
      <c r="M12" s="24"/>
      <c r="N12" s="25"/>
    </row>
    <row r="13" ht="15.75" customHeight="1">
      <c r="A13" s="4"/>
      <c r="B13" s="1"/>
      <c r="C13" s="9"/>
      <c r="D13" s="9"/>
      <c r="E13" s="9"/>
      <c r="F13" s="9"/>
      <c r="G13" s="9"/>
      <c r="H13" s="9"/>
      <c r="I13" s="9"/>
      <c r="J13" s="9"/>
      <c r="K13" s="3"/>
      <c r="L13" s="58"/>
      <c r="M13" s="4"/>
      <c r="N13" s="4"/>
    </row>
    <row r="14" ht="34.5" customHeight="1">
      <c r="A14" s="26"/>
      <c r="B14" s="1"/>
      <c r="C14" s="59" t="s">
        <v>7</v>
      </c>
      <c r="D14" s="59" t="s">
        <v>8</v>
      </c>
      <c r="E14" s="59" t="s">
        <v>9</v>
      </c>
      <c r="F14" s="59" t="s">
        <v>10</v>
      </c>
      <c r="G14" s="59" t="s">
        <v>11</v>
      </c>
      <c r="H14" s="59" t="s">
        <v>12</v>
      </c>
      <c r="I14" s="59" t="s">
        <v>13</v>
      </c>
      <c r="J14" s="59" t="s">
        <v>14</v>
      </c>
      <c r="K14" s="60" t="s">
        <v>15</v>
      </c>
      <c r="L14" s="61" t="s">
        <v>16</v>
      </c>
      <c r="M14" s="29" t="s">
        <v>17</v>
      </c>
      <c r="N14" s="30" t="s">
        <v>18</v>
      </c>
    </row>
    <row r="15" ht="34.5" customHeight="1">
      <c r="A15" s="4"/>
      <c r="B15" s="62" t="s">
        <v>19</v>
      </c>
      <c r="C15" s="63">
        <v>20.0</v>
      </c>
      <c r="D15" s="63">
        <v>10.0</v>
      </c>
      <c r="E15" s="63">
        <v>15.0</v>
      </c>
      <c r="F15" s="63">
        <v>3.0</v>
      </c>
      <c r="G15" s="63">
        <v>2.0</v>
      </c>
      <c r="H15" s="63">
        <v>5.0</v>
      </c>
      <c r="I15" s="63">
        <v>1.0</v>
      </c>
      <c r="J15" s="63">
        <v>3.0</v>
      </c>
      <c r="K15" s="64">
        <v>15000.0</v>
      </c>
      <c r="L15" s="64">
        <v>20000.0</v>
      </c>
      <c r="M15" s="65">
        <f t="shared" ref="M15:M22" si="1">IF(ISBLANK(K15-L15),"",(K15-L15))</f>
        <v>-5000</v>
      </c>
      <c r="N15" s="37"/>
    </row>
    <row r="16" ht="34.5" customHeight="1">
      <c r="A16" s="4"/>
      <c r="B16" s="62" t="s">
        <v>20</v>
      </c>
      <c r="C16" s="66">
        <v>25.0</v>
      </c>
      <c r="D16" s="66">
        <v>15.0</v>
      </c>
      <c r="E16" s="66">
        <v>20.0</v>
      </c>
      <c r="F16" s="66">
        <v>4.0</v>
      </c>
      <c r="G16" s="66">
        <v>3.0</v>
      </c>
      <c r="H16" s="66">
        <v>6.0</v>
      </c>
      <c r="I16" s="66">
        <v>2.0</v>
      </c>
      <c r="J16" s="66">
        <v>4.0</v>
      </c>
      <c r="K16" s="67">
        <v>25000.0</v>
      </c>
      <c r="L16" s="67">
        <v>30000.0</v>
      </c>
      <c r="M16" s="68">
        <f t="shared" si="1"/>
        <v>-5000</v>
      </c>
      <c r="N16" s="43"/>
    </row>
    <row r="17" ht="34.5" customHeight="1">
      <c r="A17" s="4"/>
      <c r="B17" s="62" t="s">
        <v>21</v>
      </c>
      <c r="C17" s="63">
        <v>30.0</v>
      </c>
      <c r="D17" s="63">
        <v>20.0</v>
      </c>
      <c r="E17" s="63">
        <v>25.0</v>
      </c>
      <c r="F17" s="63">
        <v>5.0</v>
      </c>
      <c r="G17" s="63">
        <v>4.0</v>
      </c>
      <c r="H17" s="63">
        <v>8.0</v>
      </c>
      <c r="I17" s="63">
        <v>3.0</v>
      </c>
      <c r="J17" s="63">
        <v>5.0</v>
      </c>
      <c r="K17" s="64">
        <v>35000.0</v>
      </c>
      <c r="L17" s="64">
        <v>40000.0</v>
      </c>
      <c r="M17" s="65">
        <f t="shared" si="1"/>
        <v>-5000</v>
      </c>
      <c r="N17" s="37"/>
    </row>
    <row r="18" ht="34.5" customHeight="1">
      <c r="A18" s="4"/>
      <c r="B18" s="62" t="s">
        <v>22</v>
      </c>
      <c r="C18" s="66">
        <v>15.0</v>
      </c>
      <c r="D18" s="66">
        <v>10.0</v>
      </c>
      <c r="E18" s="66">
        <v>18.0</v>
      </c>
      <c r="F18" s="66">
        <v>2.0</v>
      </c>
      <c r="G18" s="66">
        <v>2.0</v>
      </c>
      <c r="H18" s="66">
        <v>4.0</v>
      </c>
      <c r="I18" s="66">
        <v>1.0</v>
      </c>
      <c r="J18" s="66">
        <v>3.0</v>
      </c>
      <c r="K18" s="67">
        <v>12000.0</v>
      </c>
      <c r="L18" s="67">
        <v>20000.0</v>
      </c>
      <c r="M18" s="68">
        <f t="shared" si="1"/>
        <v>-8000</v>
      </c>
      <c r="N18" s="43"/>
    </row>
    <row r="19" ht="34.5" customHeight="1">
      <c r="A19" s="4"/>
      <c r="B19" s="62" t="s">
        <v>23</v>
      </c>
      <c r="C19" s="63">
        <v>40.0</v>
      </c>
      <c r="D19" s="63">
        <v>30.0</v>
      </c>
      <c r="E19" s="63">
        <v>30.0</v>
      </c>
      <c r="F19" s="63">
        <v>6.0</v>
      </c>
      <c r="G19" s="63">
        <v>5.0</v>
      </c>
      <c r="H19" s="63">
        <v>10.0</v>
      </c>
      <c r="I19" s="63">
        <v>4.0</v>
      </c>
      <c r="J19" s="63">
        <v>7.0</v>
      </c>
      <c r="K19" s="64">
        <v>50000.0</v>
      </c>
      <c r="L19" s="64">
        <v>50000.0</v>
      </c>
      <c r="M19" s="65">
        <f t="shared" si="1"/>
        <v>0</v>
      </c>
      <c r="N19" s="37"/>
    </row>
    <row r="20" ht="34.5" customHeight="1">
      <c r="A20" s="4"/>
      <c r="B20" s="62" t="s">
        <v>24</v>
      </c>
      <c r="C20" s="66">
        <v>10.0</v>
      </c>
      <c r="D20" s="66">
        <v>5.0</v>
      </c>
      <c r="E20" s="66">
        <v>10.0</v>
      </c>
      <c r="F20" s="66">
        <v>1.0</v>
      </c>
      <c r="G20" s="66">
        <v>1.0</v>
      </c>
      <c r="H20" s="66">
        <v>2.0</v>
      </c>
      <c r="I20" s="66">
        <v>0.0</v>
      </c>
      <c r="J20" s="66">
        <v>2.0</v>
      </c>
      <c r="K20" s="67">
        <v>5000.0</v>
      </c>
      <c r="L20" s="67">
        <v>10000.0</v>
      </c>
      <c r="M20" s="68">
        <f t="shared" si="1"/>
        <v>-5000</v>
      </c>
      <c r="N20" s="43"/>
    </row>
    <row r="21" ht="34.5" customHeight="1">
      <c r="A21" s="4"/>
      <c r="B21" s="62" t="s">
        <v>25</v>
      </c>
      <c r="C21" s="63">
        <v>0.0</v>
      </c>
      <c r="D21" s="63">
        <v>0.0</v>
      </c>
      <c r="E21" s="63">
        <v>0.0</v>
      </c>
      <c r="F21" s="63">
        <v>0.0</v>
      </c>
      <c r="G21" s="63">
        <v>0.0</v>
      </c>
      <c r="H21" s="63">
        <v>0.0</v>
      </c>
      <c r="I21" s="63">
        <v>0.0</v>
      </c>
      <c r="J21" s="63">
        <v>0.0</v>
      </c>
      <c r="K21" s="64">
        <v>0.0</v>
      </c>
      <c r="L21" s="64">
        <v>0.0</v>
      </c>
      <c r="M21" s="69">
        <f t="shared" si="1"/>
        <v>0</v>
      </c>
      <c r="N21" s="50"/>
    </row>
    <row r="22" ht="39.75" customHeight="1">
      <c r="A22" s="4"/>
      <c r="B22" s="51" t="s">
        <v>26</v>
      </c>
      <c r="C22" s="70">
        <f t="shared" ref="C22:L22" si="2">SUM(C15:C21)</f>
        <v>140</v>
      </c>
      <c r="D22" s="71">
        <f t="shared" si="2"/>
        <v>90</v>
      </c>
      <c r="E22" s="71">
        <f t="shared" si="2"/>
        <v>118</v>
      </c>
      <c r="F22" s="71">
        <f t="shared" si="2"/>
        <v>21</v>
      </c>
      <c r="G22" s="71">
        <f t="shared" si="2"/>
        <v>17</v>
      </c>
      <c r="H22" s="71">
        <f t="shared" si="2"/>
        <v>35</v>
      </c>
      <c r="I22" s="71">
        <f t="shared" si="2"/>
        <v>11</v>
      </c>
      <c r="J22" s="71">
        <f t="shared" si="2"/>
        <v>24</v>
      </c>
      <c r="K22" s="72">
        <f t="shared" si="2"/>
        <v>142000</v>
      </c>
      <c r="L22" s="73">
        <f t="shared" si="2"/>
        <v>170000</v>
      </c>
      <c r="M22" s="56">
        <f t="shared" si="1"/>
        <v>-28000</v>
      </c>
      <c r="N22" s="57"/>
    </row>
  </sheetData>
  <mergeCells count="12">
    <mergeCell ref="F6:H6"/>
    <mergeCell ref="C8:H8"/>
    <mergeCell ref="C9:H9"/>
    <mergeCell ref="C11:H11"/>
    <mergeCell ref="B2:J3"/>
    <mergeCell ref="C4:H4"/>
    <mergeCell ref="J4:K4"/>
    <mergeCell ref="C5:E5"/>
    <mergeCell ref="F5:H5"/>
    <mergeCell ref="J5:N12"/>
    <mergeCell ref="C6:E6"/>
    <mergeCell ref="C12:H12"/>
  </mergeCells>
  <conditionalFormatting sqref="M15:M22">
    <cfRule type="cellIs" dxfId="0" priority="1" operator="lessThan">
      <formula>0</formula>
    </cfRule>
  </conditionalFormatting>
  <printOptions/>
  <pageMargins bottom="0.4" footer="0.0" header="0.0" left="0.4" right="0.4" top="0.4"/>
  <pageSetup fitToHeight="0" orientation="landscape"/>
  <drawing r:id="rId1"/>
</worksheet>
</file>