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0AE5682-43F9-49B8-9373-1C8FA952F487}" xr6:coauthVersionLast="47" xr6:coauthVersionMax="47" xr10:uidLastSave="{00000000-0000-0000-0000-000000000000}"/>
  <bookViews>
    <workbookView xWindow="-110" yWindow="-110" windowWidth="19420" windowHeight="10420" xr2:uid="{97B43570-0107-4F6B-9077-897D2B7AE6DE}"/>
  </bookViews>
  <sheets>
    <sheet name="Income Statement Monthly Blank" sheetId="1" r:id="rId1"/>
    <sheet name="Income Statement Monthly Smple" sheetId="5" r:id="rId2"/>
    <sheet name="Income Statement Annual Sample" sheetId="6" r:id="rId3"/>
    <sheet name="Income Statement Annual Blank" sheetId="2" r:id="rId4"/>
    <sheet name="Income Statement Template Smple" sheetId="3" r:id="rId5"/>
    <sheet name="Income Statement Sample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6" l="1"/>
  <c r="E26" i="6"/>
  <c r="D26" i="6"/>
  <c r="C26" i="6"/>
  <c r="B26" i="6"/>
  <c r="F8" i="6"/>
  <c r="F11" i="6" s="1"/>
  <c r="F27" i="6" s="1"/>
  <c r="F30" i="6" s="1"/>
  <c r="F33" i="6" s="1"/>
  <c r="E8" i="6"/>
  <c r="E11" i="6" s="1"/>
  <c r="D8" i="6"/>
  <c r="D11" i="6" s="1"/>
  <c r="D27" i="6" s="1"/>
  <c r="D30" i="6" s="1"/>
  <c r="D33" i="6" s="1"/>
  <c r="C8" i="6"/>
  <c r="C11" i="6" s="1"/>
  <c r="B8" i="6"/>
  <c r="B11" i="6" s="1"/>
  <c r="B27" i="6" s="1"/>
  <c r="B30" i="6" s="1"/>
  <c r="B33" i="6" s="1"/>
  <c r="C4" i="6"/>
  <c r="D4" i="6" s="1"/>
  <c r="E4" i="6" s="1"/>
  <c r="F4" i="6" s="1"/>
  <c r="E27" i="6" l="1"/>
  <c r="E30" i="6" s="1"/>
  <c r="E33" i="6" s="1"/>
  <c r="C27" i="6"/>
  <c r="C30" i="6" s="1"/>
  <c r="C33" i="6" s="1"/>
  <c r="N32" i="5"/>
  <c r="N29" i="5"/>
  <c r="M26" i="5"/>
  <c r="L26" i="5"/>
  <c r="K26" i="5"/>
  <c r="J26" i="5"/>
  <c r="I26" i="5"/>
  <c r="H26" i="5"/>
  <c r="G26" i="5"/>
  <c r="F26" i="5"/>
  <c r="E26" i="5"/>
  <c r="D26" i="5"/>
  <c r="C26" i="5"/>
  <c r="B26" i="5"/>
  <c r="N25" i="5"/>
  <c r="N24" i="5"/>
  <c r="N23" i="5"/>
  <c r="N22" i="5"/>
  <c r="N21" i="5"/>
  <c r="N20" i="5"/>
  <c r="N19" i="5"/>
  <c r="N18" i="5"/>
  <c r="N17" i="5"/>
  <c r="N16" i="5"/>
  <c r="N15" i="5"/>
  <c r="N14" i="5"/>
  <c r="M11" i="5"/>
  <c r="M27" i="5" s="1"/>
  <c r="M30" i="5" s="1"/>
  <c r="M33" i="5" s="1"/>
  <c r="I11" i="5"/>
  <c r="N10" i="5"/>
  <c r="M8" i="5"/>
  <c r="L8" i="5"/>
  <c r="L11" i="5" s="1"/>
  <c r="L27" i="5" s="1"/>
  <c r="L30" i="5" s="1"/>
  <c r="L33" i="5" s="1"/>
  <c r="K8" i="5"/>
  <c r="K11" i="5" s="1"/>
  <c r="K27" i="5" s="1"/>
  <c r="K30" i="5" s="1"/>
  <c r="K33" i="5" s="1"/>
  <c r="J8" i="5"/>
  <c r="J11" i="5" s="1"/>
  <c r="I8" i="5"/>
  <c r="H8" i="5"/>
  <c r="H11" i="5" s="1"/>
  <c r="H27" i="5" s="1"/>
  <c r="H30" i="5" s="1"/>
  <c r="H33" i="5" s="1"/>
  <c r="G8" i="5"/>
  <c r="G11" i="5" s="1"/>
  <c r="G27" i="5" s="1"/>
  <c r="G30" i="5" s="1"/>
  <c r="G33" i="5" s="1"/>
  <c r="F8" i="5"/>
  <c r="F11" i="5" s="1"/>
  <c r="F27" i="5" s="1"/>
  <c r="F30" i="5" s="1"/>
  <c r="F33" i="5" s="1"/>
  <c r="E8" i="5"/>
  <c r="E11" i="5" s="1"/>
  <c r="E27" i="5" s="1"/>
  <c r="E30" i="5" s="1"/>
  <c r="E33" i="5" s="1"/>
  <c r="D8" i="5"/>
  <c r="D11" i="5" s="1"/>
  <c r="D27" i="5" s="1"/>
  <c r="D30" i="5" s="1"/>
  <c r="D33" i="5" s="1"/>
  <c r="C8" i="5"/>
  <c r="C11" i="5" s="1"/>
  <c r="C27" i="5" s="1"/>
  <c r="C30" i="5" s="1"/>
  <c r="C33" i="5" s="1"/>
  <c r="B8" i="5"/>
  <c r="B11" i="5" s="1"/>
  <c r="N7" i="5"/>
  <c r="N6" i="5"/>
  <c r="N5" i="5"/>
  <c r="G35" i="4"/>
  <c r="G20" i="4"/>
  <c r="G12" i="4"/>
  <c r="G11" i="3"/>
  <c r="G21" i="3" s="1"/>
  <c r="G22" i="3" s="1"/>
  <c r="G19" i="3"/>
  <c r="G34" i="3"/>
  <c r="I27" i="5" l="1"/>
  <c r="I30" i="5" s="1"/>
  <c r="I33" i="5" s="1"/>
  <c r="J27" i="5"/>
  <c r="J30" i="5" s="1"/>
  <c r="J33" i="5" s="1"/>
  <c r="N26" i="5"/>
  <c r="B27" i="5"/>
  <c r="B30" i="5" s="1"/>
  <c r="B33" i="5" s="1"/>
  <c r="N8" i="5"/>
  <c r="N11" i="5" s="1"/>
  <c r="G22" i="4"/>
  <c r="G23" i="4" s="1"/>
  <c r="G36" i="3"/>
  <c r="G46" i="3" s="1"/>
  <c r="G50" i="3" s="1"/>
  <c r="N27" i="5" l="1"/>
  <c r="N30" i="5" s="1"/>
  <c r="N33" i="5" s="1"/>
  <c r="G37" i="4"/>
  <c r="G47" i="4" s="1"/>
  <c r="G51" i="4" s="1"/>
  <c r="F26" i="2" l="1"/>
  <c r="E26" i="2"/>
  <c r="D26" i="2"/>
  <c r="C26" i="2"/>
  <c r="B26" i="2"/>
  <c r="C11" i="2"/>
  <c r="C27" i="2" s="1"/>
  <c r="C30" i="2" s="1"/>
  <c r="C33" i="2" s="1"/>
  <c r="F8" i="2"/>
  <c r="F11" i="2" s="1"/>
  <c r="F27" i="2" s="1"/>
  <c r="F30" i="2" s="1"/>
  <c r="F33" i="2" s="1"/>
  <c r="E8" i="2"/>
  <c r="E11" i="2" s="1"/>
  <c r="E27" i="2" s="1"/>
  <c r="E30" i="2" s="1"/>
  <c r="E33" i="2" s="1"/>
  <c r="D8" i="2"/>
  <c r="D11" i="2" s="1"/>
  <c r="D27" i="2" s="1"/>
  <c r="D30" i="2" s="1"/>
  <c r="D33" i="2" s="1"/>
  <c r="C8" i="2"/>
  <c r="B8" i="2"/>
  <c r="B11" i="2" s="1"/>
  <c r="B27" i="2" s="1"/>
  <c r="B30" i="2" s="1"/>
  <c r="B33" i="2" s="1"/>
  <c r="C4" i="2"/>
  <c r="D4" i="2" s="1"/>
  <c r="E4" i="2" s="1"/>
  <c r="F4" i="2" s="1"/>
  <c r="N32" i="1"/>
  <c r="N29" i="1"/>
  <c r="H27" i="1"/>
  <c r="H30" i="1" s="1"/>
  <c r="H33" i="1" s="1"/>
  <c r="G27" i="1"/>
  <c r="G30" i="1" s="1"/>
  <c r="G33" i="1" s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N24" i="1"/>
  <c r="N23" i="1"/>
  <c r="N22" i="1"/>
  <c r="N21" i="1"/>
  <c r="N20" i="1"/>
  <c r="N19" i="1"/>
  <c r="N18" i="1"/>
  <c r="N17" i="1"/>
  <c r="N16" i="1"/>
  <c r="N15" i="1"/>
  <c r="N14" i="1"/>
  <c r="N26" i="1" s="1"/>
  <c r="M11" i="1"/>
  <c r="M27" i="1" s="1"/>
  <c r="M30" i="1" s="1"/>
  <c r="M33" i="1" s="1"/>
  <c r="H11" i="1"/>
  <c r="G11" i="1"/>
  <c r="F11" i="1"/>
  <c r="F27" i="1" s="1"/>
  <c r="F30" i="1" s="1"/>
  <c r="F33" i="1" s="1"/>
  <c r="E11" i="1"/>
  <c r="E27" i="1" s="1"/>
  <c r="E30" i="1" s="1"/>
  <c r="E33" i="1" s="1"/>
  <c r="N10" i="1"/>
  <c r="M8" i="1"/>
  <c r="L8" i="1"/>
  <c r="L11" i="1" s="1"/>
  <c r="L27" i="1" s="1"/>
  <c r="L30" i="1" s="1"/>
  <c r="L33" i="1" s="1"/>
  <c r="K8" i="1"/>
  <c r="K11" i="1" s="1"/>
  <c r="K27" i="1" s="1"/>
  <c r="K30" i="1" s="1"/>
  <c r="K33" i="1" s="1"/>
  <c r="J8" i="1"/>
  <c r="J11" i="1" s="1"/>
  <c r="J27" i="1" s="1"/>
  <c r="J30" i="1" s="1"/>
  <c r="J33" i="1" s="1"/>
  <c r="I8" i="1"/>
  <c r="I11" i="1" s="1"/>
  <c r="I27" i="1" s="1"/>
  <c r="I30" i="1" s="1"/>
  <c r="I33" i="1" s="1"/>
  <c r="H8" i="1"/>
  <c r="G8" i="1"/>
  <c r="F8" i="1"/>
  <c r="E8" i="1"/>
  <c r="D8" i="1"/>
  <c r="D11" i="1" s="1"/>
  <c r="D27" i="1" s="1"/>
  <c r="D30" i="1" s="1"/>
  <c r="D33" i="1" s="1"/>
  <c r="C8" i="1"/>
  <c r="C11" i="1" s="1"/>
  <c r="C27" i="1" s="1"/>
  <c r="C30" i="1" s="1"/>
  <c r="C33" i="1" s="1"/>
  <c r="B8" i="1"/>
  <c r="B11" i="1" s="1"/>
  <c r="B27" i="1" s="1"/>
  <c r="B30" i="1" s="1"/>
  <c r="B33" i="1" s="1"/>
  <c r="N7" i="1"/>
  <c r="N8" i="1" s="1"/>
  <c r="N11" i="1" s="1"/>
  <c r="N27" i="1" s="1"/>
  <c r="N30" i="1" s="1"/>
  <c r="N33" i="1" s="1"/>
  <c r="N6" i="1"/>
  <c r="N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88E0AF-09C6-4063-AD9C-6EE7EA635897}" keepAlive="1" name="Query - Annual_Income_Statement" description="Connection to the 'Annual_Income_Statement' query in the workbook." type="5" refreshedVersion="0" background="1">
    <dbPr connection="Provider=Microsoft.Mashup.OleDb.1;Data Source=$Workbook$;Location=Annual_Income_Statement;Extended Properties=&quot;&quot;" command="SELECT * FROM [Annual_Income_Statement]"/>
  </connection>
</connections>
</file>

<file path=xl/sharedStrings.xml><?xml version="1.0" encoding="utf-8"?>
<sst xmlns="http://schemas.openxmlformats.org/spreadsheetml/2006/main" count="214" uniqueCount="75">
  <si>
    <t>[Company Name]</t>
  </si>
  <si>
    <t>Income Statement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</si>
  <si>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</si>
  <si>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</si>
  <si>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</si>
  <si>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</si>
  <si>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</si>
  <si>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</si>
  <si>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</si>
  <si>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</si>
  <si>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</si>
  <si>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</si>
  <si>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</si>
  <si>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</si>
  <si>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 Year</t>
  </si>
  <si>
    <t>Revenue stream 1</t>
  </si>
  <si>
    <t>Revenue stream 2</t>
  </si>
  <si>
    <t>Returns, Refunds, Discounts</t>
  </si>
  <si>
    <t>Total Net Revenue</t>
  </si>
  <si>
    <t>Cost of Goods Sold</t>
  </si>
  <si>
    <t>Gross Profit</t>
  </si>
  <si>
    <t>Expenses</t>
  </si>
  <si>
    <t>Advertising &amp; Promotion</t>
  </si>
  <si>
    <t>Depreciation &amp; Amortization</t>
  </si>
  <si>
    <t>Insurance</t>
  </si>
  <si>
    <t>Maintenance</t>
  </si>
  <si>
    <t>Office Supplies</t>
  </si>
  <si>
    <t>Rent</t>
  </si>
  <si>
    <t>Salaries, Benefits &amp; Wages</t>
  </si>
  <si>
    <t>Telecommunication</t>
  </si>
  <si>
    <t>Travel</t>
  </si>
  <si>
    <t>Utilities</t>
  </si>
  <si>
    <t>Other Expense 1</t>
  </si>
  <si>
    <t>Other Expense 2</t>
  </si>
  <si>
    <t>Total Expenses</t>
  </si>
  <si>
    <t>Earnings Before Interest &amp; Taxes</t>
  </si>
  <si>
    <t>Interest Expense</t>
  </si>
  <si>
    <t>Earnings Before Taxes</t>
  </si>
  <si>
    <t>Income Taxes</t>
  </si>
  <si>
    <t>Net Earnings</t>
  </si>
  <si>
    <t>[PHP ₱ millions]</t>
  </si>
  <si>
    <t>Template income statement</t>
  </si>
  <si>
    <t>Company name</t>
  </si>
  <si>
    <t>Income statement</t>
  </si>
  <si>
    <t>For one year ending month day, year</t>
  </si>
  <si>
    <t>REVENUES</t>
  </si>
  <si>
    <t>Total revenues</t>
  </si>
  <si>
    <t>COST OF SALES</t>
  </si>
  <si>
    <t>Direct cost 1</t>
  </si>
  <si>
    <t>Direct cost 2</t>
  </si>
  <si>
    <t>Direct cost 3</t>
  </si>
  <si>
    <t>Direct cost 4</t>
  </si>
  <si>
    <t>Direct cost 5</t>
  </si>
  <si>
    <t>Total cost of sales</t>
  </si>
  <si>
    <t>GROSS PROFIT</t>
  </si>
  <si>
    <t>Gross margin (% of sales)</t>
  </si>
  <si>
    <t>SELLING, GENERAL &amp; ADMINISTRATIVE EXPENSES</t>
  </si>
  <si>
    <t>Management and office salaries and benefits</t>
  </si>
  <si>
    <t>Advertising and marketing</t>
  </si>
  <si>
    <t>Bad debts</t>
  </si>
  <si>
    <t>Office and general</t>
  </si>
  <si>
    <t>Occupancy</t>
  </si>
  <si>
    <t>Professional fees</t>
  </si>
  <si>
    <t>Repair and maintenance</t>
  </si>
  <si>
    <t>Total SG&amp;A expenses</t>
  </si>
  <si>
    <t>OPERATING INCOME</t>
  </si>
  <si>
    <t>INTEREST AND DEPRECIATION</t>
  </si>
  <si>
    <t>Interest</t>
  </si>
  <si>
    <t>Depreciation</t>
  </si>
  <si>
    <t>NON-OPERATING ITEMS</t>
  </si>
  <si>
    <t>Non-operating income</t>
  </si>
  <si>
    <t>Non-operating expenses</t>
  </si>
  <si>
    <t>EARNINGS BEFORE TAXES</t>
  </si>
  <si>
    <t>INCOME TAXES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</si>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</sst>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p&quot;* #,##0_-;\-&quot;Rp&quot;* #,##0_-;_-&quot;Rp&quot;* &quot;-&quot;_-;_-@_-"/>
    <numFmt numFmtId="43" formatCode="_-* #,##0.00_-;\-* #,##0.00_-;_-* &quot;-&quot;??_-;_-@_-"/>
    <numFmt numFmtId="164" formatCode="_-* #,##0_-;\(#,##0\)_-;_-* &quot;-&quot;_-;_-@_-"/>
    <numFmt numFmtId="165" formatCode="&quot;$&quot;#,##0_);[Red]\(&quot;$&quot;#,##0\)"/>
    <numFmt numFmtId="166" formatCode="_(* #,##0.0_);_(* \(#,##0.0\);_(* &quot;-&quot;??_);_(@_)"/>
    <numFmt numFmtId="167" formatCode="_-[$PHP]\ * #,##0_-;\-[$PHP]\ * #,##0_-;_-[$PHP]\ 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FF"/>
      <name val="Open Sans"/>
      <family val="2"/>
    </font>
    <font>
      <b/>
      <sz val="14"/>
      <color rgb="FFFFFFFF"/>
      <name val="Open Sans"/>
      <family val="2"/>
    </font>
    <font>
      <sz val="10"/>
      <color rgb="FFFFFFFF"/>
      <name val="Open Sans"/>
      <family val="2"/>
    </font>
    <font>
      <sz val="8"/>
      <color rgb="FFFFFFFF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Open Sans"/>
      <family val="2"/>
    </font>
    <font>
      <b/>
      <sz val="10"/>
      <color rgb="FF000000"/>
      <name val="Open Sans"/>
      <family val="2"/>
    </font>
    <font>
      <b/>
      <sz val="11"/>
      <color rgb="FF253746"/>
      <name val="Arial"/>
      <family val="2"/>
    </font>
    <font>
      <sz val="10"/>
      <color rgb="FF253746"/>
      <name val="Arial"/>
      <family val="2"/>
    </font>
    <font>
      <sz val="11"/>
      <color theme="1"/>
      <name val="Arial"/>
      <family val="2"/>
    </font>
    <font>
      <b/>
      <i/>
      <sz val="10"/>
      <color rgb="FF4F5C3F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  <font>
      <b/>
      <sz val="10"/>
      <color rgb="FF25374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00000"/>
        <bgColor rgb="FF000000"/>
      </patternFill>
    </fill>
    <fill>
      <patternFill patternType="solid">
        <fgColor rgb="FFEBEFE7"/>
        <bgColor rgb="FF000000"/>
      </patternFill>
    </fill>
    <fill>
      <patternFill patternType="solid">
        <fgColor rgb="FFFFBDBD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7" fillId="0" borderId="0" xfId="0" applyFont="1"/>
    <xf numFmtId="166" fontId="2" fillId="0" borderId="0" xfId="1" applyNumberFormat="1" applyFont="1" applyFill="1" applyBorder="1"/>
    <xf numFmtId="166" fontId="7" fillId="0" borderId="0" xfId="1" applyNumberFormat="1" applyFont="1" applyFill="1" applyBorder="1"/>
    <xf numFmtId="0" fontId="8" fillId="0" borderId="1" xfId="0" applyFont="1" applyBorder="1"/>
    <xf numFmtId="166" fontId="8" fillId="0" borderId="1" xfId="1" applyNumberFormat="1" applyFont="1" applyFill="1" applyBorder="1"/>
    <xf numFmtId="0" fontId="8" fillId="0" borderId="0" xfId="0" applyFont="1"/>
    <xf numFmtId="166" fontId="8" fillId="0" borderId="0" xfId="1" applyNumberFormat="1" applyFont="1" applyFill="1" applyBorder="1"/>
    <xf numFmtId="0" fontId="7" fillId="0" borderId="1" xfId="0" applyFont="1" applyBorder="1"/>
    <xf numFmtId="166" fontId="7" fillId="0" borderId="1" xfId="1" applyNumberFormat="1" applyFont="1" applyFill="1" applyBorder="1"/>
    <xf numFmtId="0" fontId="3" fillId="2" borderId="0" xfId="0" applyFont="1" applyFill="1"/>
    <xf numFmtId="0" fontId="4" fillId="2" borderId="0" xfId="0" applyFont="1" applyFill="1"/>
    <xf numFmtId="164" fontId="5" fillId="2" borderId="0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165" fontId="4" fillId="2" borderId="0" xfId="0" applyNumberFormat="1" applyFont="1" applyFill="1"/>
    <xf numFmtId="0" fontId="6" fillId="2" borderId="0" xfId="0" applyFont="1" applyFill="1" applyAlignment="1">
      <alignment horizontal="centerContinuous"/>
    </xf>
    <xf numFmtId="0" fontId="6" fillId="2" borderId="2" xfId="0" applyFont="1" applyFill="1" applyBorder="1" applyAlignment="1">
      <alignment horizontal="right"/>
    </xf>
    <xf numFmtId="0" fontId="2" fillId="0" borderId="0" xfId="2" applyNumberFormat="1" applyFont="1" applyFill="1" applyBorder="1"/>
    <xf numFmtId="0" fontId="8" fillId="0" borderId="1" xfId="2" applyNumberFormat="1" applyFont="1" applyFill="1" applyBorder="1"/>
    <xf numFmtId="0" fontId="8" fillId="0" borderId="0" xfId="2" applyNumberFormat="1" applyFont="1" applyFill="1" applyBorder="1"/>
    <xf numFmtId="0" fontId="7" fillId="0" borderId="0" xfId="2" applyNumberFormat="1" applyFont="1" applyFill="1" applyBorder="1"/>
    <xf numFmtId="0" fontId="7" fillId="0" borderId="1" xfId="2" applyNumberFormat="1" applyFont="1" applyFill="1" applyBorder="1"/>
    <xf numFmtId="0" fontId="0" fillId="0" borderId="0" xfId="2" applyNumberFormat="1" applyFont="1"/>
    <xf numFmtId="0" fontId="4" fillId="2" borderId="0" xfId="2" applyNumberFormat="1" applyFont="1" applyFill="1"/>
    <xf numFmtId="0" fontId="5" fillId="2" borderId="0" xfId="2" applyNumberFormat="1" applyFont="1" applyFill="1" applyBorder="1" applyAlignment="1">
      <alignment horizontal="right"/>
    </xf>
    <xf numFmtId="0" fontId="6" fillId="2" borderId="0" xfId="2" applyNumberFormat="1" applyFont="1" applyFill="1" applyAlignment="1">
      <alignment horizontal="centerContinuous"/>
    </xf>
    <xf numFmtId="0" fontId="6" fillId="2" borderId="0" xfId="2" applyNumberFormat="1" applyFont="1" applyFill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3" borderId="7" xfId="0" applyFont="1" applyFill="1" applyBorder="1" applyAlignment="1">
      <alignment vertical="center"/>
    </xf>
    <xf numFmtId="9" fontId="12" fillId="3" borderId="7" xfId="3" applyFont="1" applyFill="1" applyBorder="1" applyAlignment="1">
      <alignment vertical="center"/>
    </xf>
    <xf numFmtId="3" fontId="9" fillId="3" borderId="7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3" fontId="10" fillId="4" borderId="7" xfId="0" applyNumberFormat="1" applyFont="1" applyFill="1" applyBorder="1" applyAlignment="1">
      <alignment vertical="center"/>
    </xf>
    <xf numFmtId="3" fontId="10" fillId="4" borderId="8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167" fontId="15" fillId="3" borderId="7" xfId="2" applyNumberFormat="1" applyFont="1" applyFill="1" applyBorder="1" applyAlignment="1">
      <alignment vertical="center"/>
    </xf>
    <xf numFmtId="167" fontId="10" fillId="4" borderId="3" xfId="0" applyNumberFormat="1" applyFont="1" applyFill="1" applyBorder="1" applyAlignment="1">
      <alignment vertical="center"/>
    </xf>
    <xf numFmtId="167" fontId="10" fillId="4" borderId="9" xfId="0" applyNumberFormat="1" applyFont="1" applyFill="1" applyBorder="1" applyAlignment="1">
      <alignment vertical="center"/>
    </xf>
    <xf numFmtId="167" fontId="11" fillId="0" borderId="7" xfId="0" applyNumberFormat="1" applyFont="1" applyBorder="1" applyAlignment="1">
      <alignment vertical="center"/>
    </xf>
    <xf numFmtId="167" fontId="11" fillId="0" borderId="8" xfId="0" applyNumberFormat="1" applyFont="1" applyBorder="1" applyAlignment="1">
      <alignment vertical="center"/>
    </xf>
    <xf numFmtId="167" fontId="11" fillId="0" borderId="0" xfId="0" applyNumberFormat="1" applyFont="1" applyAlignment="1">
      <alignment vertical="center"/>
    </xf>
    <xf numFmtId="167" fontId="10" fillId="4" borderId="8" xfId="0" applyNumberFormat="1" applyFont="1" applyFill="1" applyBorder="1" applyAlignment="1">
      <alignment vertical="center"/>
    </xf>
    <xf numFmtId="167" fontId="10" fillId="4" borderId="7" xfId="0" applyNumberFormat="1" applyFont="1" applyFill="1" applyBorder="1" applyAlignment="1">
      <alignment vertical="center"/>
    </xf>
    <xf numFmtId="167" fontId="15" fillId="3" borderId="7" xfId="0" applyNumberFormat="1" applyFont="1" applyFill="1" applyBorder="1" applyAlignment="1">
      <alignment vertical="center"/>
    </xf>
    <xf numFmtId="167" fontId="15" fillId="3" borderId="10" xfId="0" applyNumberFormat="1" applyFont="1" applyFill="1" applyBorder="1" applyAlignment="1">
      <alignment vertical="center"/>
    </xf>
    <xf numFmtId="167" fontId="15" fillId="4" borderId="7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6" xfId="0" applyFont="1" applyBorder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9" fillId="0" borderId="6" xfId="0" applyFont="1" applyBorder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7" fontId="10" fillId="0" borderId="6" xfId="0" applyNumberFormat="1" applyFont="1" applyBorder="1" applyAlignment="1">
      <alignment horizontal="left" vertical="center" indent="5"/>
    </xf>
    <xf numFmtId="167" fontId="10" fillId="0" borderId="0" xfId="0" applyNumberFormat="1" applyFont="1" applyAlignment="1">
      <alignment horizontal="left" vertical="center" indent="5"/>
    </xf>
    <xf numFmtId="167" fontId="9" fillId="0" borderId="6" xfId="0" applyNumberFormat="1" applyFont="1" applyBorder="1" applyAlignment="1">
      <alignment horizontal="left" vertical="center" indent="1"/>
    </xf>
    <xf numFmtId="167" fontId="9" fillId="0" borderId="0" xfId="0" applyNumberFormat="1" applyFont="1" applyAlignment="1">
      <alignment horizontal="left" vertical="center" indent="1"/>
    </xf>
    <xf numFmtId="167" fontId="9" fillId="0" borderId="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</cellXfs>
  <cellStyles count="4">
    <cellStyle name="Comma" xfId="1" builtinId="3"/>
    <cellStyle name="Currency [0]" xfId="2" builtinId="7"/>
    <cellStyle name="Normal" xfId="0" builtinId="0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DBD"/>
      <color rgb="FFFF8989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241300</xdr:colOff>
      <xdr:row>0</xdr:row>
      <xdr:rowOff>114300</xdr:rowOff>
    </xdr:from>
    <xdr:to>
      <xdr:col>13</xdr:col>
      <xdr:colOff>717550</xdr:colOff>
      <xdr:row>2</xdr:row>
      <xdr:rowOff>63501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2D636-EA46-4842-88A7-CF881207F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84" t="40192" r="17285" b="39713"/>
        <a:stretch/>
      </xdr:blipFill>
      <xdr:spPr>
        <a:xfrm>
          <a:off x="7721600" y="114300"/>
          <a:ext cx="2305050" cy="400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260350</xdr:colOff>
      <xdr:row>0</xdr:row>
      <xdr:rowOff>107949</xdr:rowOff>
    </xdr:from>
    <xdr:to>
      <xdr:col>13</xdr:col>
      <xdr:colOff>736600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33234E-62FA-0489-3D5F-3B231A3EB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84" t="40192" r="17285" b="39713"/>
        <a:stretch/>
      </xdr:blipFill>
      <xdr:spPr>
        <a:xfrm>
          <a:off x="7740650" y="107949"/>
          <a:ext cx="2305050" cy="400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196850</xdr:colOff>
      <xdr:row>0</xdr:row>
      <xdr:rowOff>101600</xdr:rowOff>
    </xdr:from>
    <xdr:to>
      <xdr:col>5</xdr:col>
      <xdr:colOff>736600</xdr:colOff>
      <xdr:row>2</xdr:row>
      <xdr:rowOff>50801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396D8-7A8F-4724-8976-2F0C88F7D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84" t="40192" r="17285" b="39713"/>
        <a:stretch/>
      </xdr:blipFill>
      <xdr:spPr>
        <a:xfrm>
          <a:off x="4203700" y="101600"/>
          <a:ext cx="2305050" cy="4000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101600</xdr:rowOff>
    </xdr:from>
    <xdr:to>
      <xdr:col>5</xdr:col>
      <xdr:colOff>768350</xdr:colOff>
      <xdr:row>2</xdr:row>
      <xdr:rowOff>50801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28ECCB-7296-43C2-9F76-3480E0AE6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84" t="40192" r="17285" b="39713"/>
        <a:stretch/>
      </xdr:blipFill>
      <xdr:spPr>
        <a:xfrm>
          <a:off x="4235450" y="101600"/>
          <a:ext cx="2305050" cy="4000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1</xdr:row>
      <xdr:rowOff>82549</xdr:rowOff>
    </xdr:from>
    <xdr:to>
      <xdr:col>1</xdr:col>
      <xdr:colOff>863600</xdr:colOff>
      <xdr:row>3</xdr:row>
      <xdr:rowOff>122924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1E866-3CF1-442A-8C68-E5BC60252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19" t="19168" r="10765" b="20811"/>
        <a:stretch/>
      </xdr:blipFill>
      <xdr:spPr>
        <a:xfrm>
          <a:off x="939800" y="266699"/>
          <a:ext cx="533400" cy="40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3106-BC5A-4EAB-A019-DB69C48C3FF0}">
  <sheetPr codeName="Sheet1"/>
  <dimension ref="A1:N33"/>
  <sheetViews>
    <sheetView tabSelected="1" workbookViewId="0">
      <selection activeCell="O2" sqref="O2"/>
    </sheetView>
  </sheetViews>
  <sheetFormatPr defaultRowHeight="14.5" x14ac:dyDescent="0.35"/>
  <cols>
    <col min="1" max="1" width="28.54296875" customWidth="1"/>
    <col min="14" max="14" width="12.1796875" customWidth="1"/>
  </cols>
  <sheetData>
    <row r="1" spans="1:14" ht="20.5" x14ac:dyDescent="0.5500000000000000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" x14ac:dyDescent="0.4">
      <c r="A2" s="13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4"/>
      <c r="L2" s="11"/>
      <c r="M2" s="11"/>
      <c r="N2" s="11"/>
    </row>
    <row r="3" spans="1:14" ht="15" x14ac:dyDescent="0.4">
      <c r="A3" s="11" t="s">
        <v>40</v>
      </c>
      <c r="B3" s="15">
        <v>2024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" x14ac:dyDescent="0.4">
      <c r="A4" s="11"/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</row>
    <row r="5" spans="1:14" ht="15" x14ac:dyDescent="0.4">
      <c r="A5" s="1" t="s">
        <v>15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3">
        <f>SUM(B5:M5)</f>
        <v>0</v>
      </c>
    </row>
    <row r="6" spans="1:14" ht="15" x14ac:dyDescent="0.4">
      <c r="A6" s="1" t="s">
        <v>16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>
        <f t="shared" ref="N6:N7" si="0">SUM(B6:M6)</f>
        <v>0</v>
      </c>
    </row>
    <row r="7" spans="1:14" ht="15" x14ac:dyDescent="0.4">
      <c r="A7" s="1" t="s">
        <v>17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3">
        <f t="shared" si="0"/>
        <v>0</v>
      </c>
    </row>
    <row r="8" spans="1:14" ht="15" x14ac:dyDescent="0.4">
      <c r="A8" s="4" t="s">
        <v>18</v>
      </c>
      <c r="B8" s="5">
        <f t="shared" ref="B8:N8" si="1">SUM(B5:B7)</f>
        <v>0</v>
      </c>
      <c r="C8" s="5">
        <f t="shared" si="1"/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</row>
    <row r="9" spans="1:14" ht="15" x14ac:dyDescent="0.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5" x14ac:dyDescent="0.4">
      <c r="A10" s="1" t="s">
        <v>19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3">
        <f t="shared" ref="N10" si="2">SUM(B10:M10)</f>
        <v>0</v>
      </c>
    </row>
    <row r="11" spans="1:14" ht="15" x14ac:dyDescent="0.4">
      <c r="A11" s="4" t="s">
        <v>20</v>
      </c>
      <c r="B11" s="5">
        <f>B8-B10</f>
        <v>0</v>
      </c>
      <c r="C11" s="5">
        <f t="shared" ref="C11:N11" si="3">C8-C10</f>
        <v>0</v>
      </c>
      <c r="D11" s="5">
        <f t="shared" si="3"/>
        <v>0</v>
      </c>
      <c r="E11" s="5">
        <f t="shared" si="3"/>
        <v>0</v>
      </c>
      <c r="F11" s="5">
        <f t="shared" si="3"/>
        <v>0</v>
      </c>
      <c r="G11" s="5">
        <f t="shared" si="3"/>
        <v>0</v>
      </c>
      <c r="H11" s="5">
        <f t="shared" si="3"/>
        <v>0</v>
      </c>
      <c r="I11" s="5">
        <f t="shared" si="3"/>
        <v>0</v>
      </c>
      <c r="J11" s="5">
        <f t="shared" si="3"/>
        <v>0</v>
      </c>
      <c r="K11" s="5">
        <f t="shared" si="3"/>
        <v>0</v>
      </c>
      <c r="L11" s="5">
        <f t="shared" si="3"/>
        <v>0</v>
      </c>
      <c r="M11" s="5">
        <f t="shared" si="3"/>
        <v>0</v>
      </c>
      <c r="N11" s="5">
        <f t="shared" si="3"/>
        <v>0</v>
      </c>
    </row>
    <row r="12" spans="1:14" ht="15" x14ac:dyDescent="0.4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x14ac:dyDescent="0.4">
      <c r="A13" s="6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" x14ac:dyDescent="0.4">
      <c r="A14" s="1" t="s">
        <v>22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>
        <f t="shared" ref="N14:N25" si="4">SUM(B14:M14)</f>
        <v>0</v>
      </c>
    </row>
    <row r="15" spans="1:14" ht="15" x14ac:dyDescent="0.4">
      <c r="A15" s="1" t="s">
        <v>23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3">
        <f t="shared" si="4"/>
        <v>0</v>
      </c>
    </row>
    <row r="16" spans="1:14" ht="15" x14ac:dyDescent="0.4">
      <c r="A16" s="1" t="s">
        <v>24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3">
        <f t="shared" si="4"/>
        <v>0</v>
      </c>
    </row>
    <row r="17" spans="1:14" ht="15" x14ac:dyDescent="0.4">
      <c r="A17" s="1" t="s">
        <v>25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3">
        <f t="shared" si="4"/>
        <v>0</v>
      </c>
    </row>
    <row r="18" spans="1:14" ht="15" x14ac:dyDescent="0.4">
      <c r="A18" s="1" t="s">
        <v>26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3">
        <f t="shared" si="4"/>
        <v>0</v>
      </c>
    </row>
    <row r="19" spans="1:14" ht="15" x14ac:dyDescent="0.4">
      <c r="A19" s="1" t="s">
        <v>27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3">
        <f t="shared" si="4"/>
        <v>0</v>
      </c>
    </row>
    <row r="20" spans="1:14" ht="15" x14ac:dyDescent="0.4">
      <c r="A20" s="1" t="s">
        <v>28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3">
        <f t="shared" si="4"/>
        <v>0</v>
      </c>
    </row>
    <row r="21" spans="1:14" ht="15" x14ac:dyDescent="0.4">
      <c r="A21" s="1" t="s">
        <v>29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>
        <f t="shared" si="4"/>
        <v>0</v>
      </c>
    </row>
    <row r="22" spans="1:14" ht="15" x14ac:dyDescent="0.4">
      <c r="A22" s="1" t="s">
        <v>30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">
        <f t="shared" si="4"/>
        <v>0</v>
      </c>
    </row>
    <row r="23" spans="1:14" ht="15" x14ac:dyDescent="0.4">
      <c r="A23" s="1" t="s">
        <v>31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3">
        <f t="shared" si="4"/>
        <v>0</v>
      </c>
    </row>
    <row r="24" spans="1:14" ht="15" x14ac:dyDescent="0.4">
      <c r="A24" s="1" t="s">
        <v>32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>
        <f t="shared" si="4"/>
        <v>0</v>
      </c>
    </row>
    <row r="25" spans="1:14" ht="15" x14ac:dyDescent="0.4">
      <c r="A25" s="1" t="s">
        <v>33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f t="shared" si="4"/>
        <v>0</v>
      </c>
    </row>
    <row r="26" spans="1:14" ht="15" x14ac:dyDescent="0.4">
      <c r="A26" s="8" t="s">
        <v>34</v>
      </c>
      <c r="B26" s="9">
        <f t="shared" ref="B26:N26" si="5">SUM(B14:B25)</f>
        <v>0</v>
      </c>
      <c r="C26" s="9">
        <f t="shared" si="5"/>
        <v>0</v>
      </c>
      <c r="D26" s="9">
        <f t="shared" si="5"/>
        <v>0</v>
      </c>
      <c r="E26" s="9">
        <f t="shared" si="5"/>
        <v>0</v>
      </c>
      <c r="F26" s="9">
        <f t="shared" si="5"/>
        <v>0</v>
      </c>
      <c r="G26" s="9">
        <f t="shared" si="5"/>
        <v>0</v>
      </c>
      <c r="H26" s="9">
        <f t="shared" si="5"/>
        <v>0</v>
      </c>
      <c r="I26" s="9">
        <f t="shared" si="5"/>
        <v>0</v>
      </c>
      <c r="J26" s="9">
        <f t="shared" si="5"/>
        <v>0</v>
      </c>
      <c r="K26" s="9">
        <f t="shared" si="5"/>
        <v>0</v>
      </c>
      <c r="L26" s="9">
        <f t="shared" si="5"/>
        <v>0</v>
      </c>
      <c r="M26" s="9">
        <f t="shared" si="5"/>
        <v>0</v>
      </c>
      <c r="N26" s="9">
        <f t="shared" si="5"/>
        <v>0</v>
      </c>
    </row>
    <row r="27" spans="1:14" ht="15" x14ac:dyDescent="0.4">
      <c r="A27" s="4" t="s">
        <v>35</v>
      </c>
      <c r="B27" s="5">
        <f t="shared" ref="B27:N27" si="6">B11-B26</f>
        <v>0</v>
      </c>
      <c r="C27" s="5">
        <f t="shared" si="6"/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</row>
    <row r="28" spans="1:14" ht="15" x14ac:dyDescent="0.4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4">
      <c r="A29" s="1" t="s">
        <v>36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f t="shared" ref="N29" si="7">SUM(B29:M29)</f>
        <v>0</v>
      </c>
    </row>
    <row r="30" spans="1:14" ht="15" x14ac:dyDescent="0.4">
      <c r="A30" s="4" t="s">
        <v>37</v>
      </c>
      <c r="B30" s="5">
        <f>B27-B29</f>
        <v>0</v>
      </c>
      <c r="C30" s="5">
        <f>C27-C29</f>
        <v>0</v>
      </c>
      <c r="D30" s="5">
        <f t="shared" ref="D30:N30" si="8">D27-D29</f>
        <v>0</v>
      </c>
      <c r="E30" s="5">
        <f t="shared" si="8"/>
        <v>0</v>
      </c>
      <c r="F30" s="5">
        <f t="shared" si="8"/>
        <v>0</v>
      </c>
      <c r="G30" s="5">
        <f t="shared" si="8"/>
        <v>0</v>
      </c>
      <c r="H30" s="5">
        <f t="shared" si="8"/>
        <v>0</v>
      </c>
      <c r="I30" s="5">
        <f t="shared" si="8"/>
        <v>0</v>
      </c>
      <c r="J30" s="5">
        <f t="shared" si="8"/>
        <v>0</v>
      </c>
      <c r="K30" s="5">
        <f t="shared" si="8"/>
        <v>0</v>
      </c>
      <c r="L30" s="5">
        <f t="shared" si="8"/>
        <v>0</v>
      </c>
      <c r="M30" s="5">
        <f t="shared" si="8"/>
        <v>0</v>
      </c>
      <c r="N30" s="5">
        <f t="shared" si="8"/>
        <v>0</v>
      </c>
    </row>
    <row r="31" spans="1:14" ht="15" x14ac:dyDescent="0.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5" x14ac:dyDescent="0.4">
      <c r="A32" s="1" t="s">
        <v>38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3">
        <f t="shared" ref="N32" si="9">SUM(B32:M32)</f>
        <v>0</v>
      </c>
    </row>
    <row r="33" spans="1:14" ht="15" x14ac:dyDescent="0.4">
      <c r="A33" s="4" t="s">
        <v>39</v>
      </c>
      <c r="B33" s="5">
        <f>+B30-B32</f>
        <v>0</v>
      </c>
      <c r="C33" s="5">
        <f>+C30-C32</f>
        <v>0</v>
      </c>
      <c r="D33" s="5">
        <f t="shared" ref="D33:N33" si="10">+D30-D32</f>
        <v>0</v>
      </c>
      <c r="E33" s="5">
        <f t="shared" si="10"/>
        <v>0</v>
      </c>
      <c r="F33" s="5">
        <f t="shared" si="10"/>
        <v>0</v>
      </c>
      <c r="G33" s="5">
        <f t="shared" si="10"/>
        <v>0</v>
      </c>
      <c r="H33" s="5">
        <f t="shared" si="10"/>
        <v>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</row>
  </sheetData>
  <conditionalFormatting sqref="A1:A2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DA5FB-3ED8-4F8F-8235-CCCD93D9A636}">
  <sheetPr codeName="Sheet5"/>
  <dimension ref="A1:N33"/>
  <sheetViews>
    <sheetView workbookViewId="0">
      <selection activeCell="O21" sqref="O21"/>
    </sheetView>
  </sheetViews>
  <sheetFormatPr defaultRowHeight="14.5" x14ac:dyDescent="0.35"/>
  <cols>
    <col min="1" max="1" width="28.54296875" customWidth="1"/>
    <col min="14" max="14" width="12.1796875" customWidth="1"/>
  </cols>
  <sheetData>
    <row r="1" spans="1:14" ht="20.5" x14ac:dyDescent="0.5500000000000000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" x14ac:dyDescent="0.4">
      <c r="A2" s="13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4"/>
      <c r="L2" s="11"/>
      <c r="M2" s="11"/>
      <c r="N2" s="11"/>
    </row>
    <row r="3" spans="1:14" ht="15" x14ac:dyDescent="0.4">
      <c r="A3" s="11" t="s">
        <v>40</v>
      </c>
      <c r="B3" s="15">
        <v>2024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" x14ac:dyDescent="0.4">
      <c r="A4" s="11"/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</row>
    <row r="5" spans="1:14" ht="15" x14ac:dyDescent="0.4">
      <c r="A5" s="1" t="s">
        <v>15</v>
      </c>
      <c r="B5" s="2">
        <v>140</v>
      </c>
      <c r="C5" s="2">
        <v>116</v>
      </c>
      <c r="D5" s="2">
        <v>150</v>
      </c>
      <c r="E5" s="2">
        <v>127</v>
      </c>
      <c r="F5" s="2">
        <v>117</v>
      </c>
      <c r="G5" s="2">
        <v>163</v>
      </c>
      <c r="H5" s="2">
        <v>166</v>
      </c>
      <c r="I5" s="2">
        <v>106</v>
      </c>
      <c r="J5" s="2">
        <v>125</v>
      </c>
      <c r="K5" s="2">
        <v>162</v>
      </c>
      <c r="L5" s="2">
        <v>98</v>
      </c>
      <c r="M5" s="2">
        <v>175</v>
      </c>
      <c r="N5" s="3">
        <f>SUM(B5:M5)</f>
        <v>1645</v>
      </c>
    </row>
    <row r="6" spans="1:14" ht="15" x14ac:dyDescent="0.4">
      <c r="A6" s="1" t="s">
        <v>16</v>
      </c>
      <c r="B6" s="2">
        <v>126</v>
      </c>
      <c r="C6" s="2">
        <v>84</v>
      </c>
      <c r="D6" s="2">
        <v>81</v>
      </c>
      <c r="E6" s="2">
        <v>144</v>
      </c>
      <c r="F6" s="2">
        <v>94</v>
      </c>
      <c r="G6" s="2">
        <v>70</v>
      </c>
      <c r="H6" s="2">
        <v>72</v>
      </c>
      <c r="I6" s="2">
        <v>70</v>
      </c>
      <c r="J6" s="2">
        <v>52</v>
      </c>
      <c r="K6" s="2">
        <v>147</v>
      </c>
      <c r="L6" s="2">
        <v>131</v>
      </c>
      <c r="M6" s="2">
        <v>85</v>
      </c>
      <c r="N6" s="3">
        <f t="shared" ref="N6:N7" si="0">SUM(B6:M6)</f>
        <v>1156</v>
      </c>
    </row>
    <row r="7" spans="1:14" ht="15" x14ac:dyDescent="0.4">
      <c r="A7" s="1" t="s">
        <v>17</v>
      </c>
      <c r="B7" s="2">
        <v>-12</v>
      </c>
      <c r="C7" s="2">
        <v>-11</v>
      </c>
      <c r="D7" s="2">
        <v>-12</v>
      </c>
      <c r="E7" s="2">
        <v>-12</v>
      </c>
      <c r="F7" s="2">
        <v>-13</v>
      </c>
      <c r="G7" s="2">
        <v>-6</v>
      </c>
      <c r="H7" s="2">
        <v>-7</v>
      </c>
      <c r="I7" s="2">
        <v>-5</v>
      </c>
      <c r="J7" s="2">
        <v>-14</v>
      </c>
      <c r="K7" s="2">
        <v>-6</v>
      </c>
      <c r="L7" s="2">
        <v>-9</v>
      </c>
      <c r="M7" s="2">
        <v>-12</v>
      </c>
      <c r="N7" s="3">
        <f t="shared" si="0"/>
        <v>-119</v>
      </c>
    </row>
    <row r="8" spans="1:14" ht="15" x14ac:dyDescent="0.4">
      <c r="A8" s="4" t="s">
        <v>18</v>
      </c>
      <c r="B8" s="5">
        <f t="shared" ref="B8:N8" si="1">SUM(B5:B7)</f>
        <v>254</v>
      </c>
      <c r="C8" s="5">
        <f t="shared" si="1"/>
        <v>189</v>
      </c>
      <c r="D8" s="5">
        <f t="shared" si="1"/>
        <v>219</v>
      </c>
      <c r="E8" s="5">
        <f t="shared" si="1"/>
        <v>259</v>
      </c>
      <c r="F8" s="5">
        <f t="shared" si="1"/>
        <v>198</v>
      </c>
      <c r="G8" s="5">
        <f t="shared" si="1"/>
        <v>227</v>
      </c>
      <c r="H8" s="5">
        <f t="shared" si="1"/>
        <v>231</v>
      </c>
      <c r="I8" s="5">
        <f t="shared" si="1"/>
        <v>171</v>
      </c>
      <c r="J8" s="5">
        <f t="shared" si="1"/>
        <v>163</v>
      </c>
      <c r="K8" s="5">
        <f t="shared" si="1"/>
        <v>303</v>
      </c>
      <c r="L8" s="5">
        <f t="shared" si="1"/>
        <v>220</v>
      </c>
      <c r="M8" s="5">
        <f t="shared" si="1"/>
        <v>248</v>
      </c>
      <c r="N8" s="5">
        <f t="shared" si="1"/>
        <v>2682</v>
      </c>
    </row>
    <row r="9" spans="1:14" ht="15" x14ac:dyDescent="0.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5" x14ac:dyDescent="0.4">
      <c r="A10" s="1" t="s">
        <v>19</v>
      </c>
      <c r="B10" s="2">
        <v>-108</v>
      </c>
      <c r="C10" s="2">
        <v>-69</v>
      </c>
      <c r="D10" s="2">
        <v>-84</v>
      </c>
      <c r="E10" s="2">
        <v>-61</v>
      </c>
      <c r="F10" s="2">
        <v>-92</v>
      </c>
      <c r="G10" s="2">
        <v>-111</v>
      </c>
      <c r="H10" s="2">
        <v>-64</v>
      </c>
      <c r="I10" s="2">
        <v>-72</v>
      </c>
      <c r="J10" s="2">
        <v>-115</v>
      </c>
      <c r="K10" s="2">
        <v>-65</v>
      </c>
      <c r="L10" s="2">
        <v>-76</v>
      </c>
      <c r="M10" s="2">
        <v>-111</v>
      </c>
      <c r="N10" s="3">
        <f t="shared" ref="N10" si="2">SUM(B10:M10)</f>
        <v>-1028</v>
      </c>
    </row>
    <row r="11" spans="1:14" ht="15" x14ac:dyDescent="0.4">
      <c r="A11" s="4" t="s">
        <v>20</v>
      </c>
      <c r="B11" s="5">
        <f>B8-B10</f>
        <v>362</v>
      </c>
      <c r="C11" s="5">
        <f t="shared" ref="C11:N11" si="3">C8-C10</f>
        <v>258</v>
      </c>
      <c r="D11" s="5">
        <f t="shared" si="3"/>
        <v>303</v>
      </c>
      <c r="E11" s="5">
        <f t="shared" si="3"/>
        <v>320</v>
      </c>
      <c r="F11" s="5">
        <f t="shared" si="3"/>
        <v>290</v>
      </c>
      <c r="G11" s="5">
        <f t="shared" si="3"/>
        <v>338</v>
      </c>
      <c r="H11" s="5">
        <f t="shared" si="3"/>
        <v>295</v>
      </c>
      <c r="I11" s="5">
        <f t="shared" si="3"/>
        <v>243</v>
      </c>
      <c r="J11" s="5">
        <f t="shared" si="3"/>
        <v>278</v>
      </c>
      <c r="K11" s="5">
        <f t="shared" si="3"/>
        <v>368</v>
      </c>
      <c r="L11" s="5">
        <f t="shared" si="3"/>
        <v>296</v>
      </c>
      <c r="M11" s="5">
        <f t="shared" si="3"/>
        <v>359</v>
      </c>
      <c r="N11" s="5">
        <f t="shared" si="3"/>
        <v>3710</v>
      </c>
    </row>
    <row r="12" spans="1:14" ht="15" x14ac:dyDescent="0.4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x14ac:dyDescent="0.4">
      <c r="A13" s="6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" x14ac:dyDescent="0.4">
      <c r="A14" s="1" t="s">
        <v>22</v>
      </c>
      <c r="B14" s="2">
        <v>-9</v>
      </c>
      <c r="C14" s="2">
        <v>-12</v>
      </c>
      <c r="D14" s="2">
        <v>-12</v>
      </c>
      <c r="E14" s="2">
        <v>-11</v>
      </c>
      <c r="F14" s="2">
        <v>-11</v>
      </c>
      <c r="G14" s="2">
        <v>-15</v>
      </c>
      <c r="H14" s="2">
        <v>-8</v>
      </c>
      <c r="I14" s="2">
        <v>-6</v>
      </c>
      <c r="J14" s="2">
        <v>-19</v>
      </c>
      <c r="K14" s="2">
        <v>-14</v>
      </c>
      <c r="L14" s="2">
        <v>-17</v>
      </c>
      <c r="M14" s="2">
        <v>-7</v>
      </c>
      <c r="N14" s="3">
        <f t="shared" ref="N14:N25" si="4">SUM(B14:M14)</f>
        <v>-141</v>
      </c>
    </row>
    <row r="15" spans="1:14" ht="15" x14ac:dyDescent="0.4">
      <c r="A15" s="1" t="s">
        <v>23</v>
      </c>
      <c r="B15" s="2">
        <v>-10</v>
      </c>
      <c r="C15" s="2">
        <v>-9</v>
      </c>
      <c r="D15" s="2">
        <v>-10</v>
      </c>
      <c r="E15" s="2">
        <v>-10</v>
      </c>
      <c r="F15" s="2">
        <v>-10</v>
      </c>
      <c r="G15" s="2">
        <v>-13</v>
      </c>
      <c r="H15" s="2">
        <v>-14</v>
      </c>
      <c r="I15" s="2">
        <v>-9</v>
      </c>
      <c r="J15" s="2">
        <v>-8</v>
      </c>
      <c r="K15" s="2">
        <v>-15</v>
      </c>
      <c r="L15" s="2">
        <v>-12</v>
      </c>
      <c r="M15" s="2">
        <v>-8</v>
      </c>
      <c r="N15" s="3">
        <f t="shared" si="4"/>
        <v>-128</v>
      </c>
    </row>
    <row r="16" spans="1:14" ht="15" x14ac:dyDescent="0.4">
      <c r="A16" s="1" t="s">
        <v>24</v>
      </c>
      <c r="B16" s="2">
        <v>-3</v>
      </c>
      <c r="C16" s="2">
        <v>-5</v>
      </c>
      <c r="D16" s="2">
        <v>-6</v>
      </c>
      <c r="E16" s="2">
        <v>-4</v>
      </c>
      <c r="F16" s="2">
        <v>-4</v>
      </c>
      <c r="G16" s="2">
        <v>-6</v>
      </c>
      <c r="H16" s="2">
        <v>-5</v>
      </c>
      <c r="I16" s="2">
        <v>-6</v>
      </c>
      <c r="J16" s="2">
        <v>-3</v>
      </c>
      <c r="K16" s="2">
        <v>-5</v>
      </c>
      <c r="L16" s="2">
        <v>-4</v>
      </c>
      <c r="M16" s="2">
        <v>-4</v>
      </c>
      <c r="N16" s="3">
        <f t="shared" si="4"/>
        <v>-55</v>
      </c>
    </row>
    <row r="17" spans="1:14" ht="15" x14ac:dyDescent="0.4">
      <c r="A17" s="1" t="s">
        <v>25</v>
      </c>
      <c r="B17" s="2">
        <v>-6</v>
      </c>
      <c r="C17" s="2">
        <v>-4</v>
      </c>
      <c r="D17" s="2">
        <v>-5</v>
      </c>
      <c r="E17" s="2">
        <v>-3</v>
      </c>
      <c r="F17" s="2">
        <v>-4</v>
      </c>
      <c r="G17" s="2">
        <v>-4</v>
      </c>
      <c r="H17" s="2">
        <v>-4</v>
      </c>
      <c r="I17" s="2">
        <v>-4</v>
      </c>
      <c r="J17" s="2">
        <v>-3</v>
      </c>
      <c r="K17" s="2">
        <v>-5</v>
      </c>
      <c r="L17" s="2">
        <v>-5</v>
      </c>
      <c r="M17" s="2">
        <v>-3</v>
      </c>
      <c r="N17" s="3">
        <f t="shared" si="4"/>
        <v>-50</v>
      </c>
    </row>
    <row r="18" spans="1:14" ht="15" x14ac:dyDescent="0.4">
      <c r="A18" s="1" t="s">
        <v>26</v>
      </c>
      <c r="B18" s="2">
        <v>-5</v>
      </c>
      <c r="C18" s="2">
        <v>-3</v>
      </c>
      <c r="D18" s="2">
        <v>-2</v>
      </c>
      <c r="E18" s="2">
        <v>-3</v>
      </c>
      <c r="F18" s="2">
        <v>-4</v>
      </c>
      <c r="G18" s="2">
        <v>-2</v>
      </c>
      <c r="H18" s="2">
        <v>-3</v>
      </c>
      <c r="I18" s="2">
        <v>-4</v>
      </c>
      <c r="J18" s="2">
        <v>-4</v>
      </c>
      <c r="K18" s="2">
        <v>-3</v>
      </c>
      <c r="L18" s="2">
        <v>-3</v>
      </c>
      <c r="M18" s="2">
        <v>-5</v>
      </c>
      <c r="N18" s="3">
        <f t="shared" si="4"/>
        <v>-41</v>
      </c>
    </row>
    <row r="19" spans="1:14" ht="15" x14ac:dyDescent="0.4">
      <c r="A19" s="1" t="s">
        <v>27</v>
      </c>
      <c r="B19" s="2">
        <v>-10</v>
      </c>
      <c r="C19" s="2">
        <v>-9</v>
      </c>
      <c r="D19" s="2">
        <v>-11</v>
      </c>
      <c r="E19" s="2">
        <v>-11</v>
      </c>
      <c r="F19" s="2">
        <v>-11</v>
      </c>
      <c r="G19" s="2">
        <v>-9</v>
      </c>
      <c r="H19" s="2">
        <v>-11</v>
      </c>
      <c r="I19" s="2">
        <v>-10</v>
      </c>
      <c r="J19" s="2">
        <v>-10</v>
      </c>
      <c r="K19" s="2">
        <v>-9</v>
      </c>
      <c r="L19" s="2">
        <v>-10</v>
      </c>
      <c r="M19" s="2">
        <v>-11</v>
      </c>
      <c r="N19" s="3">
        <f t="shared" si="4"/>
        <v>-122</v>
      </c>
    </row>
    <row r="20" spans="1:14" ht="15" x14ac:dyDescent="0.4">
      <c r="A20" s="1" t="s">
        <v>28</v>
      </c>
      <c r="B20" s="2">
        <v>-33</v>
      </c>
      <c r="C20" s="2">
        <v>-48</v>
      </c>
      <c r="D20" s="2">
        <v>-38</v>
      </c>
      <c r="E20" s="2">
        <v>-30</v>
      </c>
      <c r="F20" s="2">
        <v>-44</v>
      </c>
      <c r="G20" s="2">
        <v>-32</v>
      </c>
      <c r="H20" s="2">
        <v>-36</v>
      </c>
      <c r="I20" s="2">
        <v>-44</v>
      </c>
      <c r="J20" s="2">
        <v>-36</v>
      </c>
      <c r="K20" s="2">
        <v>-30</v>
      </c>
      <c r="L20" s="2">
        <v>-42</v>
      </c>
      <c r="M20" s="2">
        <v>-47</v>
      </c>
      <c r="N20" s="3">
        <f t="shared" si="4"/>
        <v>-460</v>
      </c>
    </row>
    <row r="21" spans="1:14" ht="15" x14ac:dyDescent="0.4">
      <c r="A21" s="1" t="s">
        <v>29</v>
      </c>
      <c r="B21" s="2">
        <v>-2</v>
      </c>
      <c r="C21" s="2">
        <v>-1</v>
      </c>
      <c r="D21" s="2">
        <v>-1</v>
      </c>
      <c r="E21" s="2">
        <v>-1</v>
      </c>
      <c r="F21" s="2">
        <v>-1</v>
      </c>
      <c r="G21" s="2">
        <v>-1</v>
      </c>
      <c r="H21" s="2">
        <v>-2</v>
      </c>
      <c r="I21" s="2">
        <v>-2</v>
      </c>
      <c r="J21" s="2">
        <v>-1</v>
      </c>
      <c r="K21" s="2">
        <v>-3</v>
      </c>
      <c r="L21" s="2">
        <v>-2</v>
      </c>
      <c r="M21" s="2">
        <v>-1</v>
      </c>
      <c r="N21" s="3">
        <f t="shared" si="4"/>
        <v>-18</v>
      </c>
    </row>
    <row r="22" spans="1:14" ht="15" x14ac:dyDescent="0.4">
      <c r="A22" s="1" t="s">
        <v>30</v>
      </c>
      <c r="B22" s="2">
        <v>-3</v>
      </c>
      <c r="C22" s="2">
        <v>-2</v>
      </c>
      <c r="D22" s="2">
        <v>-2</v>
      </c>
      <c r="E22" s="2">
        <v>-4</v>
      </c>
      <c r="F22" s="2">
        <v>-4</v>
      </c>
      <c r="G22" s="2">
        <v>-4</v>
      </c>
      <c r="H22" s="2">
        <v>-4</v>
      </c>
      <c r="I22" s="2">
        <v>-1</v>
      </c>
      <c r="J22" s="2">
        <v>-3</v>
      </c>
      <c r="K22" s="2">
        <v>-3</v>
      </c>
      <c r="L22" s="2">
        <v>-1</v>
      </c>
      <c r="M22" s="2">
        <v>-2</v>
      </c>
      <c r="N22" s="3">
        <f t="shared" si="4"/>
        <v>-33</v>
      </c>
    </row>
    <row r="23" spans="1:14" ht="15" x14ac:dyDescent="0.4">
      <c r="A23" s="1" t="s">
        <v>31</v>
      </c>
      <c r="B23" s="2">
        <v>-4</v>
      </c>
      <c r="C23" s="2">
        <v>-5</v>
      </c>
      <c r="D23" s="2">
        <v>-4</v>
      </c>
      <c r="E23" s="2">
        <v>-4</v>
      </c>
      <c r="F23" s="2">
        <v>-5</v>
      </c>
      <c r="G23" s="2">
        <v>-3</v>
      </c>
      <c r="H23" s="2">
        <v>-6</v>
      </c>
      <c r="I23" s="2">
        <v>-4</v>
      </c>
      <c r="J23" s="2">
        <v>-5</v>
      </c>
      <c r="K23" s="2">
        <v>-6</v>
      </c>
      <c r="L23" s="2">
        <v>-4</v>
      </c>
      <c r="M23" s="2">
        <v>-5</v>
      </c>
      <c r="N23" s="3">
        <f t="shared" si="4"/>
        <v>-55</v>
      </c>
    </row>
    <row r="24" spans="1:14" ht="15" x14ac:dyDescent="0.4">
      <c r="A24" s="1" t="s">
        <v>32</v>
      </c>
      <c r="B24" s="2">
        <v>-3</v>
      </c>
      <c r="C24" s="2">
        <v>-4</v>
      </c>
      <c r="D24" s="2">
        <v>-5</v>
      </c>
      <c r="E24" s="2">
        <v>-2</v>
      </c>
      <c r="F24" s="2">
        <v>-3</v>
      </c>
      <c r="G24" s="2">
        <v>-3</v>
      </c>
      <c r="H24" s="2">
        <v>-5</v>
      </c>
      <c r="I24" s="2">
        <v>-2</v>
      </c>
      <c r="J24" s="2">
        <v>-4</v>
      </c>
      <c r="K24" s="2">
        <v>-2</v>
      </c>
      <c r="L24" s="2">
        <v>-3</v>
      </c>
      <c r="M24" s="2">
        <v>-3</v>
      </c>
      <c r="N24" s="3">
        <f t="shared" si="4"/>
        <v>-39</v>
      </c>
    </row>
    <row r="25" spans="1:14" ht="15" x14ac:dyDescent="0.4">
      <c r="A25" s="1" t="s">
        <v>33</v>
      </c>
      <c r="B25" s="2">
        <v>-3</v>
      </c>
      <c r="C25" s="2">
        <v>-4</v>
      </c>
      <c r="D25" s="2">
        <v>-2</v>
      </c>
      <c r="E25" s="2">
        <v>-4</v>
      </c>
      <c r="F25" s="2">
        <v>-5</v>
      </c>
      <c r="G25" s="2">
        <v>-2</v>
      </c>
      <c r="H25" s="2">
        <v>-3</v>
      </c>
      <c r="I25" s="2">
        <v>-3</v>
      </c>
      <c r="J25" s="2">
        <v>-3</v>
      </c>
      <c r="K25" s="2">
        <v>-4</v>
      </c>
      <c r="L25" s="2">
        <v>-3</v>
      </c>
      <c r="M25" s="2">
        <v>-4</v>
      </c>
      <c r="N25" s="3">
        <f t="shared" si="4"/>
        <v>-40</v>
      </c>
    </row>
    <row r="26" spans="1:14" ht="15" x14ac:dyDescent="0.4">
      <c r="A26" s="8" t="s">
        <v>34</v>
      </c>
      <c r="B26" s="9">
        <f t="shared" ref="B26:N26" si="5">SUM(B14:B25)</f>
        <v>-91</v>
      </c>
      <c r="C26" s="9">
        <f t="shared" si="5"/>
        <v>-106</v>
      </c>
      <c r="D26" s="9">
        <f t="shared" si="5"/>
        <v>-98</v>
      </c>
      <c r="E26" s="9">
        <f t="shared" si="5"/>
        <v>-87</v>
      </c>
      <c r="F26" s="9">
        <f t="shared" si="5"/>
        <v>-106</v>
      </c>
      <c r="G26" s="9">
        <f t="shared" si="5"/>
        <v>-94</v>
      </c>
      <c r="H26" s="9">
        <f t="shared" si="5"/>
        <v>-101</v>
      </c>
      <c r="I26" s="9">
        <f t="shared" si="5"/>
        <v>-95</v>
      </c>
      <c r="J26" s="9">
        <f t="shared" si="5"/>
        <v>-99</v>
      </c>
      <c r="K26" s="9">
        <f t="shared" si="5"/>
        <v>-99</v>
      </c>
      <c r="L26" s="9">
        <f t="shared" si="5"/>
        <v>-106</v>
      </c>
      <c r="M26" s="9">
        <f t="shared" si="5"/>
        <v>-100</v>
      </c>
      <c r="N26" s="9">
        <f t="shared" si="5"/>
        <v>-1182</v>
      </c>
    </row>
    <row r="27" spans="1:14" ht="15" x14ac:dyDescent="0.4">
      <c r="A27" s="4" t="s">
        <v>35</v>
      </c>
      <c r="B27" s="5">
        <f t="shared" ref="B27:N27" si="6">B11-B26</f>
        <v>453</v>
      </c>
      <c r="C27" s="5">
        <f t="shared" si="6"/>
        <v>364</v>
      </c>
      <c r="D27" s="5">
        <f t="shared" si="6"/>
        <v>401</v>
      </c>
      <c r="E27" s="5">
        <f t="shared" si="6"/>
        <v>407</v>
      </c>
      <c r="F27" s="5">
        <f t="shared" si="6"/>
        <v>396</v>
      </c>
      <c r="G27" s="5">
        <f t="shared" si="6"/>
        <v>432</v>
      </c>
      <c r="H27" s="5">
        <f t="shared" si="6"/>
        <v>396</v>
      </c>
      <c r="I27" s="5">
        <f t="shared" si="6"/>
        <v>338</v>
      </c>
      <c r="J27" s="5">
        <f t="shared" si="6"/>
        <v>377</v>
      </c>
      <c r="K27" s="5">
        <f t="shared" si="6"/>
        <v>467</v>
      </c>
      <c r="L27" s="5">
        <f t="shared" si="6"/>
        <v>402</v>
      </c>
      <c r="M27" s="5">
        <f t="shared" si="6"/>
        <v>459</v>
      </c>
      <c r="N27" s="5">
        <f t="shared" si="6"/>
        <v>4892</v>
      </c>
    </row>
    <row r="28" spans="1:14" ht="15" x14ac:dyDescent="0.4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4">
      <c r="A29" s="1" t="s">
        <v>36</v>
      </c>
      <c r="B29" s="2">
        <v>-5</v>
      </c>
      <c r="C29" s="2">
        <v>-6</v>
      </c>
      <c r="D29" s="2">
        <v>-7</v>
      </c>
      <c r="E29" s="2">
        <v>-7</v>
      </c>
      <c r="F29" s="2">
        <v>-3</v>
      </c>
      <c r="G29" s="2">
        <v>-7</v>
      </c>
      <c r="H29" s="2">
        <v>-5</v>
      </c>
      <c r="I29" s="2">
        <v>-4</v>
      </c>
      <c r="J29" s="2">
        <v>-5</v>
      </c>
      <c r="K29" s="2">
        <v>-3</v>
      </c>
      <c r="L29" s="2">
        <v>-7</v>
      </c>
      <c r="M29" s="2">
        <v>-7</v>
      </c>
      <c r="N29" s="3">
        <f t="shared" ref="N29" si="7">SUM(B29:M29)</f>
        <v>-66</v>
      </c>
    </row>
    <row r="30" spans="1:14" ht="15" x14ac:dyDescent="0.4">
      <c r="A30" s="4" t="s">
        <v>37</v>
      </c>
      <c r="B30" s="5">
        <f>B27-B29</f>
        <v>458</v>
      </c>
      <c r="C30" s="5">
        <f>C27-C29</f>
        <v>370</v>
      </c>
      <c r="D30" s="5">
        <f t="shared" ref="D30:N30" si="8">D27-D29</f>
        <v>408</v>
      </c>
      <c r="E30" s="5">
        <f t="shared" si="8"/>
        <v>414</v>
      </c>
      <c r="F30" s="5">
        <f t="shared" si="8"/>
        <v>399</v>
      </c>
      <c r="G30" s="5">
        <f t="shared" si="8"/>
        <v>439</v>
      </c>
      <c r="H30" s="5">
        <f t="shared" si="8"/>
        <v>401</v>
      </c>
      <c r="I30" s="5">
        <f t="shared" si="8"/>
        <v>342</v>
      </c>
      <c r="J30" s="5">
        <f t="shared" si="8"/>
        <v>382</v>
      </c>
      <c r="K30" s="5">
        <f t="shared" si="8"/>
        <v>470</v>
      </c>
      <c r="L30" s="5">
        <f t="shared" si="8"/>
        <v>409</v>
      </c>
      <c r="M30" s="5">
        <f t="shared" si="8"/>
        <v>466</v>
      </c>
      <c r="N30" s="5">
        <f t="shared" si="8"/>
        <v>4958</v>
      </c>
    </row>
    <row r="31" spans="1:14" ht="15" x14ac:dyDescent="0.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5" x14ac:dyDescent="0.4">
      <c r="A32" s="1" t="s">
        <v>38</v>
      </c>
      <c r="B32" s="2">
        <v>10</v>
      </c>
      <c r="C32" s="2">
        <v>2</v>
      </c>
      <c r="D32" s="2">
        <v>6</v>
      </c>
      <c r="E32" s="2">
        <v>21</v>
      </c>
      <c r="F32" s="2">
        <v>-1</v>
      </c>
      <c r="G32" s="2">
        <v>3</v>
      </c>
      <c r="H32" s="2">
        <v>12</v>
      </c>
      <c r="I32" s="2">
        <v>0</v>
      </c>
      <c r="J32" s="2">
        <v>-11</v>
      </c>
      <c r="K32" s="2">
        <v>27</v>
      </c>
      <c r="L32" s="2">
        <v>6</v>
      </c>
      <c r="M32" s="2">
        <v>6</v>
      </c>
      <c r="N32" s="3">
        <f t="shared" ref="N32" si="9">SUM(B32:M32)</f>
        <v>81</v>
      </c>
    </row>
    <row r="33" spans="1:14" ht="15" x14ac:dyDescent="0.4">
      <c r="A33" s="4" t="s">
        <v>39</v>
      </c>
      <c r="B33" s="5">
        <f>+B30-B32</f>
        <v>448</v>
      </c>
      <c r="C33" s="5">
        <f>+C30-C32</f>
        <v>368</v>
      </c>
      <c r="D33" s="5">
        <f t="shared" ref="D33:N33" si="10">+D30-D32</f>
        <v>402</v>
      </c>
      <c r="E33" s="5">
        <f t="shared" si="10"/>
        <v>393</v>
      </c>
      <c r="F33" s="5">
        <f t="shared" si="10"/>
        <v>400</v>
      </c>
      <c r="G33" s="5">
        <f t="shared" si="10"/>
        <v>436</v>
      </c>
      <c r="H33" s="5">
        <f t="shared" si="10"/>
        <v>389</v>
      </c>
      <c r="I33" s="5">
        <f t="shared" si="10"/>
        <v>342</v>
      </c>
      <c r="J33" s="5">
        <f t="shared" si="10"/>
        <v>393</v>
      </c>
      <c r="K33" s="5">
        <f t="shared" si="10"/>
        <v>443</v>
      </c>
      <c r="L33" s="5">
        <f t="shared" si="10"/>
        <v>403</v>
      </c>
      <c r="M33" s="5">
        <f t="shared" si="10"/>
        <v>460</v>
      </c>
      <c r="N33" s="5">
        <f t="shared" si="10"/>
        <v>4877</v>
      </c>
    </row>
  </sheetData>
  <conditionalFormatting sqref="A1:A2">
    <cfRule type="duplicateValues" dxfId="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39FF-55F9-4D70-9F8D-943B468E00F1}">
  <dimension ref="A1:F33"/>
  <sheetViews>
    <sheetView workbookViewId="0">
      <selection activeCell="G4" sqref="G4"/>
    </sheetView>
  </sheetViews>
  <sheetFormatPr defaultRowHeight="14.5" x14ac:dyDescent="0.35"/>
  <cols>
    <col min="1" max="1" width="32.08984375" customWidth="1"/>
    <col min="2" max="6" width="12.6328125" style="22" customWidth="1"/>
  </cols>
  <sheetData>
    <row r="1" spans="1:6" ht="20.5" x14ac:dyDescent="0.55000000000000004">
      <c r="A1" s="10" t="s">
        <v>0</v>
      </c>
      <c r="B1" s="23"/>
      <c r="C1" s="23"/>
      <c r="D1" s="23"/>
      <c r="E1" s="23"/>
      <c r="F1" s="24"/>
    </row>
    <row r="2" spans="1:6" ht="15" x14ac:dyDescent="0.4">
      <c r="A2" s="13" t="s">
        <v>1</v>
      </c>
      <c r="B2" s="23"/>
      <c r="C2" s="23"/>
      <c r="D2" s="23"/>
      <c r="E2" s="23"/>
      <c r="F2" s="23"/>
    </row>
    <row r="3" spans="1:6" ht="15" x14ac:dyDescent="0.4">
      <c r="A3" s="11" t="s">
        <v>40</v>
      </c>
      <c r="B3" s="25"/>
      <c r="C3" s="25"/>
      <c r="D3" s="25"/>
      <c r="E3" s="25"/>
      <c r="F3" s="25"/>
    </row>
    <row r="4" spans="1:6" ht="15" x14ac:dyDescent="0.4">
      <c r="A4" s="11"/>
      <c r="B4" s="26">
        <v>2019</v>
      </c>
      <c r="C4" s="26">
        <f>+B4+1</f>
        <v>2020</v>
      </c>
      <c r="D4" s="26">
        <f t="shared" ref="D4:F4" si="0">+C4+1</f>
        <v>2021</v>
      </c>
      <c r="E4" s="26">
        <f t="shared" si="0"/>
        <v>2022</v>
      </c>
      <c r="F4" s="26">
        <f t="shared" si="0"/>
        <v>2023</v>
      </c>
    </row>
    <row r="5" spans="1:6" ht="15" x14ac:dyDescent="0.4">
      <c r="A5" s="1" t="s">
        <v>15</v>
      </c>
      <c r="B5" s="17">
        <v>561</v>
      </c>
      <c r="C5" s="17">
        <v>846</v>
      </c>
      <c r="D5" s="17">
        <v>816</v>
      </c>
      <c r="E5" s="17">
        <v>903</v>
      </c>
      <c r="F5" s="17">
        <v>798</v>
      </c>
    </row>
    <row r="6" spans="1:6" ht="15" x14ac:dyDescent="0.4">
      <c r="A6" s="1" t="s">
        <v>16</v>
      </c>
      <c r="B6" s="17">
        <v>308</v>
      </c>
      <c r="C6" s="17">
        <v>524</v>
      </c>
      <c r="D6" s="17">
        <v>452</v>
      </c>
      <c r="E6" s="17">
        <v>329</v>
      </c>
      <c r="F6" s="17">
        <v>616</v>
      </c>
    </row>
    <row r="7" spans="1:6" ht="15" x14ac:dyDescent="0.4">
      <c r="A7" s="1" t="s">
        <v>17</v>
      </c>
      <c r="B7" s="17">
        <v>-35</v>
      </c>
      <c r="C7" s="17">
        <v>-34</v>
      </c>
      <c r="D7" s="17">
        <v>-40</v>
      </c>
      <c r="E7" s="17">
        <v>-26</v>
      </c>
      <c r="F7" s="17">
        <v>-41</v>
      </c>
    </row>
    <row r="8" spans="1:6" ht="15" x14ac:dyDescent="0.4">
      <c r="A8" s="4" t="s">
        <v>18</v>
      </c>
      <c r="B8" s="18">
        <f>SUM(B5:B7)</f>
        <v>834</v>
      </c>
      <c r="C8" s="18">
        <f t="shared" ref="C8:F8" si="1">SUM(C5:C7)</f>
        <v>1336</v>
      </c>
      <c r="D8" s="18">
        <f t="shared" si="1"/>
        <v>1228</v>
      </c>
      <c r="E8" s="18">
        <f t="shared" si="1"/>
        <v>1206</v>
      </c>
      <c r="F8" s="18">
        <f t="shared" si="1"/>
        <v>1373</v>
      </c>
    </row>
    <row r="9" spans="1:6" ht="15" x14ac:dyDescent="0.4">
      <c r="A9" s="6"/>
      <c r="B9" s="19"/>
      <c r="C9" s="19"/>
      <c r="D9" s="19"/>
      <c r="E9" s="19"/>
      <c r="F9" s="19"/>
    </row>
    <row r="10" spans="1:6" ht="15" x14ac:dyDescent="0.4">
      <c r="A10" s="1" t="s">
        <v>19</v>
      </c>
      <c r="B10" s="17">
        <v>-675</v>
      </c>
      <c r="C10" s="17">
        <v>-428</v>
      </c>
      <c r="D10" s="17">
        <v>-524</v>
      </c>
      <c r="E10" s="17">
        <v>-453</v>
      </c>
      <c r="F10" s="17">
        <v>-643</v>
      </c>
    </row>
    <row r="11" spans="1:6" ht="15" x14ac:dyDescent="0.4">
      <c r="A11" s="4" t="s">
        <v>20</v>
      </c>
      <c r="B11" s="18">
        <f t="shared" ref="B11:F11" si="2">B8-B10</f>
        <v>1509</v>
      </c>
      <c r="C11" s="18">
        <f t="shared" si="2"/>
        <v>1764</v>
      </c>
      <c r="D11" s="18">
        <f t="shared" si="2"/>
        <v>1752</v>
      </c>
      <c r="E11" s="18">
        <f t="shared" si="2"/>
        <v>1659</v>
      </c>
      <c r="F11" s="18">
        <f t="shared" si="2"/>
        <v>2016</v>
      </c>
    </row>
    <row r="12" spans="1:6" ht="15" x14ac:dyDescent="0.4">
      <c r="A12" s="1"/>
      <c r="B12" s="20"/>
      <c r="C12" s="20"/>
      <c r="D12" s="20"/>
      <c r="E12" s="20"/>
      <c r="F12" s="20"/>
    </row>
    <row r="13" spans="1:6" ht="15" x14ac:dyDescent="0.4">
      <c r="A13" s="6" t="s">
        <v>21</v>
      </c>
      <c r="B13" s="20"/>
      <c r="C13" s="20"/>
      <c r="D13" s="20"/>
      <c r="E13" s="20"/>
      <c r="F13" s="20"/>
    </row>
    <row r="14" spans="1:6" ht="15" x14ac:dyDescent="0.4">
      <c r="A14" s="1" t="s">
        <v>22</v>
      </c>
      <c r="B14" s="17">
        <v>-19</v>
      </c>
      <c r="C14" s="17">
        <v>-25</v>
      </c>
      <c r="D14" s="17">
        <v>-23</v>
      </c>
      <c r="E14" s="17">
        <v>-22</v>
      </c>
      <c r="F14" s="17">
        <v>-13</v>
      </c>
    </row>
    <row r="15" spans="1:6" ht="15" x14ac:dyDescent="0.4">
      <c r="A15" s="1" t="s">
        <v>23</v>
      </c>
      <c r="B15" s="17">
        <v>-23</v>
      </c>
      <c r="C15" s="17">
        <v>-18</v>
      </c>
      <c r="D15" s="17">
        <v>-30</v>
      </c>
      <c r="E15" s="17">
        <v>-17</v>
      </c>
      <c r="F15" s="17">
        <v>-29</v>
      </c>
    </row>
    <row r="16" spans="1:6" ht="15" x14ac:dyDescent="0.4">
      <c r="A16" s="1" t="s">
        <v>24</v>
      </c>
      <c r="B16" s="17">
        <v>-5</v>
      </c>
      <c r="C16" s="17">
        <v>-9</v>
      </c>
      <c r="D16" s="17">
        <v>-13</v>
      </c>
      <c r="E16" s="17">
        <v>-10</v>
      </c>
      <c r="F16" s="17">
        <v>-13</v>
      </c>
    </row>
    <row r="17" spans="1:6" ht="15" x14ac:dyDescent="0.4">
      <c r="A17" s="1" t="s">
        <v>25</v>
      </c>
      <c r="B17" s="17">
        <v>-14</v>
      </c>
      <c r="C17" s="17">
        <v>-11</v>
      </c>
      <c r="D17" s="17">
        <v>-12</v>
      </c>
      <c r="E17" s="17">
        <v>-8</v>
      </c>
      <c r="F17" s="17">
        <v>-5</v>
      </c>
    </row>
    <row r="18" spans="1:6" ht="15" x14ac:dyDescent="0.4">
      <c r="A18" s="1" t="s">
        <v>26</v>
      </c>
      <c r="B18" s="17">
        <v>-3</v>
      </c>
      <c r="C18" s="17">
        <v>-9</v>
      </c>
      <c r="D18" s="17">
        <v>-7</v>
      </c>
      <c r="E18" s="17">
        <v>-10</v>
      </c>
      <c r="F18" s="17">
        <v>-6</v>
      </c>
    </row>
    <row r="19" spans="1:6" ht="15" x14ac:dyDescent="0.4">
      <c r="A19" s="1" t="s">
        <v>27</v>
      </c>
      <c r="B19" s="17">
        <v>-18</v>
      </c>
      <c r="C19" s="17">
        <v>-15</v>
      </c>
      <c r="D19" s="17">
        <v>-16</v>
      </c>
      <c r="E19" s="17">
        <v>-15</v>
      </c>
      <c r="F19" s="17">
        <v>-13</v>
      </c>
    </row>
    <row r="20" spans="1:6" ht="15" x14ac:dyDescent="0.4">
      <c r="A20" s="1" t="s">
        <v>28</v>
      </c>
      <c r="B20" s="17">
        <v>-105</v>
      </c>
      <c r="C20" s="17">
        <v>-142</v>
      </c>
      <c r="D20" s="17">
        <v>-128</v>
      </c>
      <c r="E20" s="17">
        <v>-137</v>
      </c>
      <c r="F20" s="17">
        <v>-142</v>
      </c>
    </row>
    <row r="21" spans="1:6" ht="15" x14ac:dyDescent="0.4">
      <c r="A21" s="1" t="s">
        <v>29</v>
      </c>
      <c r="B21" s="17">
        <v>-3</v>
      </c>
      <c r="C21" s="17">
        <v>-8</v>
      </c>
      <c r="D21" s="17">
        <v>-7</v>
      </c>
      <c r="E21" s="17">
        <v>-4</v>
      </c>
      <c r="F21" s="17">
        <v>-8</v>
      </c>
    </row>
    <row r="22" spans="1:6" ht="15" x14ac:dyDescent="0.4">
      <c r="A22" s="1" t="s">
        <v>30</v>
      </c>
      <c r="B22" s="17">
        <v>-14</v>
      </c>
      <c r="C22" s="17">
        <v>-11</v>
      </c>
      <c r="D22" s="17">
        <v>-8</v>
      </c>
      <c r="E22" s="17">
        <v>-5</v>
      </c>
      <c r="F22" s="17">
        <v>-10</v>
      </c>
    </row>
    <row r="23" spans="1:6" ht="15" x14ac:dyDescent="0.4">
      <c r="A23" s="1" t="s">
        <v>31</v>
      </c>
      <c r="B23" s="17">
        <v>-10</v>
      </c>
      <c r="C23" s="17">
        <v>-12</v>
      </c>
      <c r="D23" s="17">
        <v>-11</v>
      </c>
      <c r="E23" s="17">
        <v>-15</v>
      </c>
      <c r="F23" s="17">
        <v>-9</v>
      </c>
    </row>
    <row r="24" spans="1:6" ht="15" x14ac:dyDescent="0.4">
      <c r="A24" s="1" t="s">
        <v>32</v>
      </c>
      <c r="B24" s="17">
        <v>-8</v>
      </c>
      <c r="C24" s="17">
        <v>-11</v>
      </c>
      <c r="D24" s="17">
        <v>-11</v>
      </c>
      <c r="E24" s="17">
        <v>-8</v>
      </c>
      <c r="F24" s="17">
        <v>-6</v>
      </c>
    </row>
    <row r="25" spans="1:6" ht="15" x14ac:dyDescent="0.4">
      <c r="A25" s="1" t="s">
        <v>33</v>
      </c>
      <c r="B25" s="17">
        <v>-7</v>
      </c>
      <c r="C25" s="17">
        <v>-13</v>
      </c>
      <c r="D25" s="17">
        <v>-8</v>
      </c>
      <c r="E25" s="17">
        <v>-7</v>
      </c>
      <c r="F25" s="17">
        <v>-5</v>
      </c>
    </row>
    <row r="26" spans="1:6" ht="15" x14ac:dyDescent="0.4">
      <c r="A26" s="8" t="s">
        <v>34</v>
      </c>
      <c r="B26" s="21">
        <f>SUM(B14:B25)</f>
        <v>-229</v>
      </c>
      <c r="C26" s="21">
        <f>SUM(C14:C25)</f>
        <v>-284</v>
      </c>
      <c r="D26" s="21">
        <f>SUM(D14:D25)</f>
        <v>-274</v>
      </c>
      <c r="E26" s="21">
        <f>SUM(E14:E25)</f>
        <v>-258</v>
      </c>
      <c r="F26" s="21">
        <f>SUM(F14:F25)</f>
        <v>-259</v>
      </c>
    </row>
    <row r="27" spans="1:6" ht="15" x14ac:dyDescent="0.4">
      <c r="A27" s="4" t="s">
        <v>35</v>
      </c>
      <c r="B27" s="18">
        <f>B11-B26</f>
        <v>1738</v>
      </c>
      <c r="C27" s="18">
        <f>C11-C26</f>
        <v>2048</v>
      </c>
      <c r="D27" s="18">
        <f>D11-D26</f>
        <v>2026</v>
      </c>
      <c r="E27" s="18">
        <f>E11-E26</f>
        <v>1917</v>
      </c>
      <c r="F27" s="18">
        <f>F11-F26</f>
        <v>2275</v>
      </c>
    </row>
    <row r="28" spans="1:6" ht="15" x14ac:dyDescent="0.4">
      <c r="A28" s="6"/>
      <c r="B28" s="19"/>
      <c r="C28" s="19"/>
      <c r="D28" s="19"/>
      <c r="E28" s="19"/>
      <c r="F28" s="19"/>
    </row>
    <row r="29" spans="1:6" ht="15" x14ac:dyDescent="0.4">
      <c r="A29" s="1" t="s">
        <v>36</v>
      </c>
      <c r="B29" s="17">
        <v>-17</v>
      </c>
      <c r="C29" s="17">
        <v>-13</v>
      </c>
      <c r="D29" s="17">
        <v>-14</v>
      </c>
      <c r="E29" s="17">
        <v>-12</v>
      </c>
      <c r="F29" s="17">
        <v>-18</v>
      </c>
    </row>
    <row r="30" spans="1:6" ht="15" x14ac:dyDescent="0.4">
      <c r="A30" s="4" t="s">
        <v>37</v>
      </c>
      <c r="B30" s="18">
        <f t="shared" ref="B30:F30" si="3">B27-B29</f>
        <v>1755</v>
      </c>
      <c r="C30" s="18">
        <f>C27-C29</f>
        <v>2061</v>
      </c>
      <c r="D30" s="18">
        <f t="shared" si="3"/>
        <v>2040</v>
      </c>
      <c r="E30" s="18">
        <f t="shared" si="3"/>
        <v>1929</v>
      </c>
      <c r="F30" s="18">
        <f t="shared" si="3"/>
        <v>2293</v>
      </c>
    </row>
    <row r="31" spans="1:6" ht="15" x14ac:dyDescent="0.4">
      <c r="A31" s="6"/>
      <c r="B31" s="19"/>
      <c r="C31" s="19"/>
      <c r="D31" s="19"/>
      <c r="E31" s="19"/>
      <c r="F31" s="19"/>
    </row>
    <row r="32" spans="1:6" ht="15" x14ac:dyDescent="0.4">
      <c r="A32" s="1" t="s">
        <v>38</v>
      </c>
      <c r="B32" s="17">
        <v>-17</v>
      </c>
      <c r="C32" s="17">
        <v>122</v>
      </c>
      <c r="D32" s="17">
        <v>83</v>
      </c>
      <c r="E32" s="17">
        <v>97</v>
      </c>
      <c r="F32" s="17">
        <v>91</v>
      </c>
    </row>
    <row r="33" spans="1:6" ht="15" x14ac:dyDescent="0.4">
      <c r="A33" s="4" t="s">
        <v>39</v>
      </c>
      <c r="B33" s="18">
        <f t="shared" ref="B33:F33" si="4">+B30-B32</f>
        <v>1772</v>
      </c>
      <c r="C33" s="18">
        <f>+C30-C32</f>
        <v>1939</v>
      </c>
      <c r="D33" s="18">
        <f t="shared" si="4"/>
        <v>1957</v>
      </c>
      <c r="E33" s="18">
        <f t="shared" si="4"/>
        <v>1832</v>
      </c>
      <c r="F33" s="18">
        <f t="shared" si="4"/>
        <v>2202</v>
      </c>
    </row>
  </sheetData>
  <conditionalFormatting sqref="A1:A2">
    <cfRule type="duplicateValues" dxfId="1" priority="1"/>
  </conditionalFormatting>
  <pageMargins left="0.7" right="0.7" top="0.75" bottom="0.75" header="0.3" footer="0.3"/>
  <ignoredErrors>
    <ignoredError sqref="B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8412-5D26-4B87-83A5-E481BCED1EE9}">
  <sheetPr codeName="Sheet2"/>
  <dimension ref="A1:F33"/>
  <sheetViews>
    <sheetView workbookViewId="0">
      <selection activeCell="H5" sqref="H5"/>
    </sheetView>
  </sheetViews>
  <sheetFormatPr defaultRowHeight="14.5" x14ac:dyDescent="0.35"/>
  <cols>
    <col min="1" max="1" width="32.08984375" customWidth="1"/>
    <col min="2" max="6" width="12.6328125" style="22" customWidth="1"/>
  </cols>
  <sheetData>
    <row r="1" spans="1:6" ht="20.5" x14ac:dyDescent="0.55000000000000004">
      <c r="A1" s="10" t="s">
        <v>0</v>
      </c>
      <c r="B1" s="23"/>
      <c r="C1" s="23"/>
      <c r="D1" s="23"/>
      <c r="E1" s="23"/>
      <c r="F1" s="24"/>
    </row>
    <row r="2" spans="1:6" ht="15" x14ac:dyDescent="0.4">
      <c r="A2" s="13" t="s">
        <v>1</v>
      </c>
      <c r="B2" s="23"/>
      <c r="C2" s="23"/>
      <c r="D2" s="23"/>
      <c r="E2" s="23"/>
      <c r="F2" s="23"/>
    </row>
    <row r="3" spans="1:6" ht="15" x14ac:dyDescent="0.4">
      <c r="A3" s="11" t="s">
        <v>40</v>
      </c>
      <c r="B3" s="25"/>
      <c r="C3" s="25"/>
      <c r="D3" s="25"/>
      <c r="E3" s="25"/>
      <c r="F3" s="25"/>
    </row>
    <row r="4" spans="1:6" ht="15" x14ac:dyDescent="0.4">
      <c r="A4" s="11"/>
      <c r="B4" s="26">
        <v>2019</v>
      </c>
      <c r="C4" s="26">
        <f>+B4+1</f>
        <v>2020</v>
      </c>
      <c r="D4" s="26">
        <f t="shared" ref="D4:F4" si="0">+C4+1</f>
        <v>2021</v>
      </c>
      <c r="E4" s="26">
        <f t="shared" si="0"/>
        <v>2022</v>
      </c>
      <c r="F4" s="26">
        <f t="shared" si="0"/>
        <v>2023</v>
      </c>
    </row>
    <row r="5" spans="1:6" ht="15" x14ac:dyDescent="0.4">
      <c r="A5" s="1" t="s">
        <v>15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</row>
    <row r="6" spans="1:6" ht="15" x14ac:dyDescent="0.4">
      <c r="A6" s="1" t="s">
        <v>16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</row>
    <row r="7" spans="1:6" ht="15" x14ac:dyDescent="0.4">
      <c r="A7" s="1" t="s">
        <v>17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</row>
    <row r="8" spans="1:6" ht="15" x14ac:dyDescent="0.4">
      <c r="A8" s="4" t="s">
        <v>18</v>
      </c>
      <c r="B8" s="18">
        <f>SUM(B5:B7)</f>
        <v>0</v>
      </c>
      <c r="C8" s="18">
        <f t="shared" ref="C8:F8" si="1">SUM(C5:C7)</f>
        <v>0</v>
      </c>
      <c r="D8" s="18">
        <f t="shared" si="1"/>
        <v>0</v>
      </c>
      <c r="E8" s="18">
        <f t="shared" si="1"/>
        <v>0</v>
      </c>
      <c r="F8" s="18">
        <f t="shared" si="1"/>
        <v>0</v>
      </c>
    </row>
    <row r="9" spans="1:6" ht="15" x14ac:dyDescent="0.4">
      <c r="A9" s="6"/>
      <c r="B9" s="19"/>
      <c r="C9" s="19"/>
      <c r="D9" s="19"/>
      <c r="E9" s="19"/>
      <c r="F9" s="19"/>
    </row>
    <row r="10" spans="1:6" ht="15" x14ac:dyDescent="0.4">
      <c r="A10" s="1" t="s">
        <v>19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</row>
    <row r="11" spans="1:6" ht="15" x14ac:dyDescent="0.4">
      <c r="A11" s="4" t="s">
        <v>20</v>
      </c>
      <c r="B11" s="18">
        <f t="shared" ref="B11:F11" si="2">B8-B10</f>
        <v>0</v>
      </c>
      <c r="C11" s="18">
        <f t="shared" si="2"/>
        <v>0</v>
      </c>
      <c r="D11" s="18">
        <f t="shared" si="2"/>
        <v>0</v>
      </c>
      <c r="E11" s="18">
        <f t="shared" si="2"/>
        <v>0</v>
      </c>
      <c r="F11" s="18">
        <f t="shared" si="2"/>
        <v>0</v>
      </c>
    </row>
    <row r="12" spans="1:6" ht="15" x14ac:dyDescent="0.4">
      <c r="A12" s="1"/>
      <c r="B12" s="20"/>
      <c r="C12" s="20"/>
      <c r="D12" s="20"/>
      <c r="E12" s="20"/>
      <c r="F12" s="20"/>
    </row>
    <row r="13" spans="1:6" ht="15" x14ac:dyDescent="0.4">
      <c r="A13" s="6" t="s">
        <v>21</v>
      </c>
      <c r="B13" s="20"/>
      <c r="C13" s="20"/>
      <c r="D13" s="20"/>
      <c r="E13" s="20"/>
      <c r="F13" s="20"/>
    </row>
    <row r="14" spans="1:6" ht="15" x14ac:dyDescent="0.4">
      <c r="A14" s="1" t="s">
        <v>22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</row>
    <row r="15" spans="1:6" ht="15" x14ac:dyDescent="0.4">
      <c r="A15" s="1" t="s">
        <v>23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</row>
    <row r="16" spans="1:6" ht="15" x14ac:dyDescent="0.4">
      <c r="A16" s="1" t="s">
        <v>24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</row>
    <row r="17" spans="1:6" ht="15" x14ac:dyDescent="0.4">
      <c r="A17" s="1" t="s">
        <v>25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</row>
    <row r="18" spans="1:6" ht="15" x14ac:dyDescent="0.4">
      <c r="A18" s="1" t="s">
        <v>26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</row>
    <row r="19" spans="1:6" ht="15" x14ac:dyDescent="0.4">
      <c r="A19" s="1" t="s">
        <v>27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</row>
    <row r="20" spans="1:6" ht="15" x14ac:dyDescent="0.4">
      <c r="A20" s="1" t="s">
        <v>28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</row>
    <row r="21" spans="1:6" ht="15" x14ac:dyDescent="0.4">
      <c r="A21" s="1" t="s">
        <v>29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</row>
    <row r="22" spans="1:6" ht="15" x14ac:dyDescent="0.4">
      <c r="A22" s="1" t="s">
        <v>30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</row>
    <row r="23" spans="1:6" ht="15" x14ac:dyDescent="0.4">
      <c r="A23" s="1" t="s">
        <v>31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</row>
    <row r="24" spans="1:6" ht="15" x14ac:dyDescent="0.4">
      <c r="A24" s="1" t="s">
        <v>32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</row>
    <row r="25" spans="1:6" ht="15" x14ac:dyDescent="0.4">
      <c r="A25" s="1" t="s">
        <v>33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</row>
    <row r="26" spans="1:6" ht="15" x14ac:dyDescent="0.4">
      <c r="A26" s="8" t="s">
        <v>34</v>
      </c>
      <c r="B26" s="21">
        <f>SUM(B14:B25)</f>
        <v>0</v>
      </c>
      <c r="C26" s="21">
        <f>SUM(C14:C25)</f>
        <v>0</v>
      </c>
      <c r="D26" s="21">
        <f>SUM(D14:D25)</f>
        <v>0</v>
      </c>
      <c r="E26" s="21">
        <f>SUM(E14:E25)</f>
        <v>0</v>
      </c>
      <c r="F26" s="21">
        <f>SUM(F14:F25)</f>
        <v>0</v>
      </c>
    </row>
    <row r="27" spans="1:6" ht="15" x14ac:dyDescent="0.4">
      <c r="A27" s="4" t="s">
        <v>35</v>
      </c>
      <c r="B27" s="18">
        <f>B11-B26</f>
        <v>0</v>
      </c>
      <c r="C27" s="18">
        <f>C11-C26</f>
        <v>0</v>
      </c>
      <c r="D27" s="18">
        <f>D11-D26</f>
        <v>0</v>
      </c>
      <c r="E27" s="18">
        <f>E11-E26</f>
        <v>0</v>
      </c>
      <c r="F27" s="18">
        <f>F11-F26</f>
        <v>0</v>
      </c>
    </row>
    <row r="28" spans="1:6" ht="15" x14ac:dyDescent="0.4">
      <c r="A28" s="6"/>
      <c r="B28" s="19"/>
      <c r="C28" s="19"/>
      <c r="D28" s="19"/>
      <c r="E28" s="19"/>
      <c r="F28" s="19"/>
    </row>
    <row r="29" spans="1:6" ht="15" x14ac:dyDescent="0.4">
      <c r="A29" s="1" t="s">
        <v>36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</row>
    <row r="30" spans="1:6" ht="15" x14ac:dyDescent="0.4">
      <c r="A30" s="4" t="s">
        <v>37</v>
      </c>
      <c r="B30" s="18">
        <f t="shared" ref="B30:F30" si="3">B27-B29</f>
        <v>0</v>
      </c>
      <c r="C30" s="18">
        <f>C27-C29</f>
        <v>0</v>
      </c>
      <c r="D30" s="18">
        <f t="shared" si="3"/>
        <v>0</v>
      </c>
      <c r="E30" s="18">
        <f t="shared" si="3"/>
        <v>0</v>
      </c>
      <c r="F30" s="18">
        <f t="shared" si="3"/>
        <v>0</v>
      </c>
    </row>
    <row r="31" spans="1:6" ht="15" x14ac:dyDescent="0.4">
      <c r="A31" s="6"/>
      <c r="B31" s="19"/>
      <c r="C31" s="19"/>
      <c r="D31" s="19"/>
      <c r="E31" s="19"/>
      <c r="F31" s="19"/>
    </row>
    <row r="32" spans="1:6" ht="15" x14ac:dyDescent="0.4">
      <c r="A32" s="1" t="s">
        <v>38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</row>
    <row r="33" spans="1:6" ht="15" x14ac:dyDescent="0.4">
      <c r="A33" s="4" t="s">
        <v>39</v>
      </c>
      <c r="B33" s="18">
        <f t="shared" ref="B33:F33" si="4">+B30-B32</f>
        <v>0</v>
      </c>
      <c r="C33" s="18">
        <f>+C30-C32</f>
        <v>0</v>
      </c>
      <c r="D33" s="18">
        <f t="shared" si="4"/>
        <v>0</v>
      </c>
      <c r="E33" s="18">
        <f t="shared" si="4"/>
        <v>0</v>
      </c>
      <c r="F33" s="18">
        <f t="shared" si="4"/>
        <v>0</v>
      </c>
    </row>
  </sheetData>
  <conditionalFormatting sqref="A1:A2">
    <cfRule type="duplicateValues" dxfId="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F5DD-4F25-47F7-954C-32229B04FE9C}">
  <sheetPr codeName="Sheet3"/>
  <dimension ref="B2:G51"/>
  <sheetViews>
    <sheetView zoomScale="94" workbookViewId="0">
      <selection activeCell="J7" sqref="J7"/>
    </sheetView>
  </sheetViews>
  <sheetFormatPr defaultRowHeight="14.5" x14ac:dyDescent="0.35"/>
  <cols>
    <col min="2" max="2" width="12.54296875" customWidth="1"/>
    <col min="5" max="5" width="13.453125" customWidth="1"/>
  </cols>
  <sheetData>
    <row r="2" spans="2:7" x14ac:dyDescent="0.35">
      <c r="B2" s="85" t="s">
        <v>41</v>
      </c>
      <c r="C2" s="86"/>
      <c r="D2" s="86"/>
      <c r="E2" s="86"/>
      <c r="F2" s="86"/>
      <c r="G2" s="87"/>
    </row>
    <row r="3" spans="2:7" x14ac:dyDescent="0.35">
      <c r="B3" s="100"/>
      <c r="C3" s="101"/>
      <c r="D3" s="101"/>
      <c r="E3" s="101"/>
      <c r="F3" s="101"/>
      <c r="G3" s="102"/>
    </row>
    <row r="4" spans="2:7" x14ac:dyDescent="0.35">
      <c r="B4" s="103" t="s">
        <v>42</v>
      </c>
      <c r="C4" s="104"/>
      <c r="D4" s="104"/>
      <c r="E4" s="104"/>
      <c r="F4" s="104"/>
      <c r="G4" s="105"/>
    </row>
    <row r="5" spans="2:7" x14ac:dyDescent="0.35">
      <c r="B5" s="72" t="s">
        <v>43</v>
      </c>
      <c r="C5" s="88"/>
      <c r="D5" s="88"/>
      <c r="E5" s="88"/>
      <c r="F5" s="88"/>
      <c r="G5" s="73"/>
    </row>
    <row r="6" spans="2:7" x14ac:dyDescent="0.35">
      <c r="B6" s="97" t="s">
        <v>44</v>
      </c>
      <c r="C6" s="98"/>
      <c r="D6" s="98"/>
      <c r="E6" s="98"/>
      <c r="F6" s="98"/>
      <c r="G6" s="99"/>
    </row>
    <row r="7" spans="2:7" x14ac:dyDescent="0.35">
      <c r="B7" s="95"/>
      <c r="C7" s="56"/>
      <c r="D7" s="56"/>
      <c r="E7" s="56"/>
      <c r="F7" s="56"/>
      <c r="G7" s="96"/>
    </row>
    <row r="8" spans="2:7" x14ac:dyDescent="0.35">
      <c r="B8" s="52" t="s">
        <v>45</v>
      </c>
      <c r="C8" s="53"/>
      <c r="D8" s="53"/>
      <c r="E8" s="53"/>
      <c r="F8" s="53"/>
      <c r="G8" s="54"/>
    </row>
    <row r="9" spans="2:7" x14ac:dyDescent="0.35">
      <c r="B9" s="60" t="s">
        <v>15</v>
      </c>
      <c r="C9" s="61"/>
      <c r="D9" s="61"/>
      <c r="E9" s="61"/>
      <c r="F9" s="34"/>
      <c r="G9" s="27"/>
    </row>
    <row r="10" spans="2:7" x14ac:dyDescent="0.35">
      <c r="B10" s="60" t="s">
        <v>16</v>
      </c>
      <c r="C10" s="61"/>
      <c r="D10" s="61"/>
      <c r="E10" s="61"/>
      <c r="F10" s="34"/>
      <c r="G10" s="28"/>
    </row>
    <row r="11" spans="2:7" x14ac:dyDescent="0.35">
      <c r="B11" s="62" t="s">
        <v>46</v>
      </c>
      <c r="C11" s="63"/>
      <c r="D11" s="63"/>
      <c r="E11" s="63"/>
      <c r="F11" s="29"/>
      <c r="G11" s="30">
        <f>SUM(F9:F10)</f>
        <v>0</v>
      </c>
    </row>
    <row r="12" spans="2:7" x14ac:dyDescent="0.35">
      <c r="B12" s="64"/>
      <c r="C12" s="65"/>
      <c r="D12" s="65"/>
      <c r="E12" s="65"/>
      <c r="F12" s="65"/>
      <c r="G12" s="66"/>
    </row>
    <row r="13" spans="2:7" x14ac:dyDescent="0.35">
      <c r="B13" s="67" t="s">
        <v>47</v>
      </c>
      <c r="C13" s="68"/>
      <c r="D13" s="68"/>
      <c r="E13" s="68"/>
      <c r="F13" s="68"/>
      <c r="G13" s="69"/>
    </row>
    <row r="14" spans="2:7" x14ac:dyDescent="0.35">
      <c r="B14" s="60" t="s">
        <v>48</v>
      </c>
      <c r="C14" s="61"/>
      <c r="D14" s="61"/>
      <c r="E14" s="61"/>
      <c r="F14" s="34"/>
      <c r="G14" s="27"/>
    </row>
    <row r="15" spans="2:7" x14ac:dyDescent="0.35">
      <c r="B15" s="60" t="s">
        <v>49</v>
      </c>
      <c r="C15" s="61"/>
      <c r="D15" s="61"/>
      <c r="E15" s="61"/>
      <c r="F15" s="35"/>
      <c r="G15" s="27"/>
    </row>
    <row r="16" spans="2:7" x14ac:dyDescent="0.35">
      <c r="B16" s="60" t="s">
        <v>50</v>
      </c>
      <c r="C16" s="61"/>
      <c r="D16" s="61"/>
      <c r="E16" s="61"/>
      <c r="F16" s="35"/>
      <c r="G16" s="27"/>
    </row>
    <row r="17" spans="2:7" x14ac:dyDescent="0.35">
      <c r="B17" s="60" t="s">
        <v>51</v>
      </c>
      <c r="C17" s="61"/>
      <c r="D17" s="61"/>
      <c r="E17" s="61"/>
      <c r="F17" s="35"/>
      <c r="G17" s="27"/>
    </row>
    <row r="18" spans="2:7" x14ac:dyDescent="0.35">
      <c r="B18" s="60" t="s">
        <v>52</v>
      </c>
      <c r="C18" s="61"/>
      <c r="D18" s="61"/>
      <c r="E18" s="61"/>
      <c r="F18" s="35"/>
      <c r="G18" s="28"/>
    </row>
    <row r="19" spans="2:7" x14ac:dyDescent="0.35">
      <c r="B19" s="62" t="s">
        <v>53</v>
      </c>
      <c r="C19" s="63"/>
      <c r="D19" s="63"/>
      <c r="E19" s="63"/>
      <c r="F19" s="29"/>
      <c r="G19" s="30">
        <f>SUM(F14:F18)</f>
        <v>0</v>
      </c>
    </row>
    <row r="20" spans="2:7" x14ac:dyDescent="0.35">
      <c r="B20" s="57"/>
      <c r="C20" s="58"/>
      <c r="D20" s="58"/>
      <c r="E20" s="58"/>
      <c r="F20" s="58"/>
      <c r="G20" s="59"/>
    </row>
    <row r="21" spans="2:7" x14ac:dyDescent="0.35">
      <c r="B21" s="67" t="s">
        <v>54</v>
      </c>
      <c r="C21" s="68"/>
      <c r="D21" s="68"/>
      <c r="E21" s="68"/>
      <c r="F21" s="68"/>
      <c r="G21" s="30">
        <f>G11-G19</f>
        <v>0</v>
      </c>
    </row>
    <row r="22" spans="2:7" x14ac:dyDescent="0.35">
      <c r="B22" s="70" t="s">
        <v>55</v>
      </c>
      <c r="C22" s="71"/>
      <c r="D22" s="71"/>
      <c r="E22" s="71"/>
      <c r="F22" s="71"/>
      <c r="G22" s="31" t="e">
        <f>G21/G11</f>
        <v>#DIV/0!</v>
      </c>
    </row>
    <row r="23" spans="2:7" x14ac:dyDescent="0.35">
      <c r="B23" s="57"/>
      <c r="C23" s="58"/>
      <c r="D23" s="58"/>
      <c r="E23" s="58"/>
      <c r="F23" s="58"/>
      <c r="G23" s="59"/>
    </row>
    <row r="24" spans="2:7" x14ac:dyDescent="0.35">
      <c r="B24" s="67" t="s">
        <v>56</v>
      </c>
      <c r="C24" s="68"/>
      <c r="D24" s="68"/>
      <c r="E24" s="68"/>
      <c r="F24" s="68"/>
      <c r="G24" s="69"/>
    </row>
    <row r="25" spans="2:7" x14ac:dyDescent="0.35">
      <c r="B25" s="60" t="s">
        <v>57</v>
      </c>
      <c r="C25" s="61"/>
      <c r="D25" s="61"/>
      <c r="E25" s="61"/>
      <c r="F25" s="34"/>
      <c r="G25" s="27"/>
    </row>
    <row r="26" spans="2:7" x14ac:dyDescent="0.35">
      <c r="B26" s="60" t="s">
        <v>58</v>
      </c>
      <c r="C26" s="61"/>
      <c r="D26" s="61"/>
      <c r="E26" s="61"/>
      <c r="F26" s="35"/>
      <c r="G26" s="27"/>
    </row>
    <row r="27" spans="2:7" x14ac:dyDescent="0.35">
      <c r="B27" s="60" t="s">
        <v>59</v>
      </c>
      <c r="C27" s="61"/>
      <c r="D27" s="61"/>
      <c r="E27" s="61"/>
      <c r="F27" s="35"/>
      <c r="G27" s="27"/>
    </row>
    <row r="28" spans="2:7" x14ac:dyDescent="0.35">
      <c r="B28" s="60" t="s">
        <v>60</v>
      </c>
      <c r="C28" s="61"/>
      <c r="D28" s="61"/>
      <c r="E28" s="61"/>
      <c r="F28" s="35"/>
      <c r="G28" s="27"/>
    </row>
    <row r="29" spans="2:7" x14ac:dyDescent="0.35">
      <c r="B29" s="60" t="s">
        <v>61</v>
      </c>
      <c r="C29" s="61"/>
      <c r="D29" s="61"/>
      <c r="E29" s="61"/>
      <c r="F29" s="35"/>
      <c r="G29" s="27"/>
    </row>
    <row r="30" spans="2:7" x14ac:dyDescent="0.35">
      <c r="B30" s="60" t="s">
        <v>62</v>
      </c>
      <c r="C30" s="61"/>
      <c r="D30" s="61"/>
      <c r="E30" s="61"/>
      <c r="F30" s="35"/>
      <c r="G30" s="27"/>
    </row>
    <row r="31" spans="2:7" x14ac:dyDescent="0.35">
      <c r="B31" s="60" t="s">
        <v>24</v>
      </c>
      <c r="C31" s="61"/>
      <c r="D31" s="61"/>
      <c r="E31" s="61"/>
      <c r="F31" s="35"/>
      <c r="G31" s="27"/>
    </row>
    <row r="32" spans="2:7" x14ac:dyDescent="0.35">
      <c r="B32" s="60" t="s">
        <v>63</v>
      </c>
      <c r="C32" s="61"/>
      <c r="D32" s="61"/>
      <c r="E32" s="61"/>
      <c r="F32" s="35"/>
      <c r="G32" s="27"/>
    </row>
    <row r="33" spans="2:7" x14ac:dyDescent="0.35">
      <c r="B33" s="60" t="s">
        <v>31</v>
      </c>
      <c r="C33" s="61"/>
      <c r="D33" s="61"/>
      <c r="E33" s="61"/>
      <c r="F33" s="34"/>
      <c r="G33" s="28"/>
    </row>
    <row r="34" spans="2:7" x14ac:dyDescent="0.35">
      <c r="B34" s="62" t="s">
        <v>64</v>
      </c>
      <c r="C34" s="63"/>
      <c r="D34" s="63"/>
      <c r="E34" s="63"/>
      <c r="F34" s="29"/>
      <c r="G34" s="30">
        <f>SUM(F25:F33)</f>
        <v>0</v>
      </c>
    </row>
    <row r="35" spans="2:7" x14ac:dyDescent="0.35">
      <c r="B35" s="64"/>
      <c r="C35" s="65"/>
      <c r="D35" s="65"/>
      <c r="E35" s="65"/>
      <c r="F35" s="65"/>
      <c r="G35" s="66"/>
    </row>
    <row r="36" spans="2:7" x14ac:dyDescent="0.35">
      <c r="B36" s="67" t="s">
        <v>65</v>
      </c>
      <c r="C36" s="68"/>
      <c r="D36" s="68"/>
      <c r="E36" s="68"/>
      <c r="F36" s="68"/>
      <c r="G36" s="30">
        <f>G21-G34</f>
        <v>0</v>
      </c>
    </row>
    <row r="37" spans="2:7" x14ac:dyDescent="0.35">
      <c r="B37" s="72"/>
      <c r="C37" s="55"/>
      <c r="D37" s="55"/>
      <c r="E37" s="55"/>
      <c r="F37" s="55"/>
      <c r="G37" s="73"/>
    </row>
    <row r="38" spans="2:7" x14ac:dyDescent="0.35">
      <c r="B38" s="67" t="s">
        <v>66</v>
      </c>
      <c r="C38" s="68"/>
      <c r="D38" s="68"/>
      <c r="E38" s="68"/>
      <c r="F38" s="68"/>
      <c r="G38" s="69"/>
    </row>
    <row r="39" spans="2:7" x14ac:dyDescent="0.35">
      <c r="B39" s="60" t="s">
        <v>67</v>
      </c>
      <c r="C39" s="61"/>
      <c r="D39" s="61"/>
      <c r="E39" s="61"/>
      <c r="F39" s="61"/>
      <c r="G39" s="37"/>
    </row>
    <row r="40" spans="2:7" x14ac:dyDescent="0.35">
      <c r="B40" s="60" t="s">
        <v>68</v>
      </c>
      <c r="C40" s="61"/>
      <c r="D40" s="61"/>
      <c r="E40" s="61"/>
      <c r="F40" s="61"/>
      <c r="G40" s="36"/>
    </row>
    <row r="41" spans="2:7" x14ac:dyDescent="0.35">
      <c r="B41" s="72"/>
      <c r="C41" s="55"/>
      <c r="D41" s="55"/>
      <c r="E41" s="55"/>
      <c r="F41" s="55"/>
      <c r="G41" s="73"/>
    </row>
    <row r="42" spans="2:7" x14ac:dyDescent="0.35">
      <c r="B42" s="67" t="s">
        <v>69</v>
      </c>
      <c r="C42" s="68"/>
      <c r="D42" s="68"/>
      <c r="E42" s="68"/>
      <c r="F42" s="68"/>
      <c r="G42" s="69"/>
    </row>
    <row r="43" spans="2:7" x14ac:dyDescent="0.35">
      <c r="B43" s="60" t="s">
        <v>70</v>
      </c>
      <c r="C43" s="61"/>
      <c r="D43" s="61"/>
      <c r="E43" s="61"/>
      <c r="F43" s="61"/>
      <c r="G43" s="39"/>
    </row>
    <row r="44" spans="2:7" x14ac:dyDescent="0.35">
      <c r="B44" s="60" t="s">
        <v>71</v>
      </c>
      <c r="C44" s="61"/>
      <c r="D44" s="61"/>
      <c r="E44" s="61"/>
      <c r="F44" s="61"/>
      <c r="G44" s="38"/>
    </row>
    <row r="45" spans="2:7" x14ac:dyDescent="0.35">
      <c r="B45" s="72"/>
      <c r="C45" s="55"/>
      <c r="D45" s="55"/>
      <c r="E45" s="55"/>
      <c r="F45" s="55"/>
      <c r="G45" s="73"/>
    </row>
    <row r="46" spans="2:7" x14ac:dyDescent="0.35">
      <c r="B46" s="67" t="s">
        <v>72</v>
      </c>
      <c r="C46" s="68"/>
      <c r="D46" s="68"/>
      <c r="E46" s="68"/>
      <c r="F46" s="68"/>
      <c r="G46" s="32">
        <f>G36+G39+G40+G43+G44</f>
        <v>0</v>
      </c>
    </row>
    <row r="47" spans="2:7" x14ac:dyDescent="0.35">
      <c r="B47" s="72"/>
      <c r="C47" s="55"/>
      <c r="D47" s="55"/>
      <c r="E47" s="55"/>
      <c r="F47" s="55"/>
      <c r="G47" s="73"/>
    </row>
    <row r="48" spans="2:7" x14ac:dyDescent="0.35">
      <c r="B48" s="67" t="s">
        <v>73</v>
      </c>
      <c r="C48" s="68"/>
      <c r="D48" s="68"/>
      <c r="E48" s="68"/>
      <c r="F48" s="68"/>
      <c r="G48" s="40"/>
    </row>
    <row r="49" spans="2:7" x14ac:dyDescent="0.35">
      <c r="B49" s="72"/>
      <c r="C49" s="55"/>
      <c r="D49" s="55"/>
      <c r="E49" s="55"/>
      <c r="F49" s="55"/>
      <c r="G49" s="73"/>
    </row>
    <row r="50" spans="2:7" ht="15" thickBot="1" x14ac:dyDescent="0.4">
      <c r="B50" s="67" t="s">
        <v>74</v>
      </c>
      <c r="C50" s="68"/>
      <c r="D50" s="68"/>
      <c r="E50" s="68"/>
      <c r="F50" s="68"/>
      <c r="G50" s="33">
        <f>G46-G48</f>
        <v>0</v>
      </c>
    </row>
    <row r="51" spans="2:7" ht="15" thickTop="1" x14ac:dyDescent="0.35">
      <c r="B51" s="74"/>
      <c r="C51" s="75"/>
      <c r="D51" s="75"/>
      <c r="E51" s="75"/>
      <c r="F51" s="75"/>
      <c r="G51" s="76"/>
    </row>
  </sheetData>
  <mergeCells count="49">
    <mergeCell ref="B2:G3"/>
    <mergeCell ref="B51:G51"/>
    <mergeCell ref="B45:G45"/>
    <mergeCell ref="B46:F46"/>
    <mergeCell ref="B47:G47"/>
    <mergeCell ref="B48:F48"/>
    <mergeCell ref="B49:G49"/>
    <mergeCell ref="B50:F50"/>
    <mergeCell ref="B44:F44"/>
    <mergeCell ref="B33:E33"/>
    <mergeCell ref="B34:E34"/>
    <mergeCell ref="B35:G35"/>
    <mergeCell ref="B36:F36"/>
    <mergeCell ref="B37:G37"/>
    <mergeCell ref="B38:G38"/>
    <mergeCell ref="B39:F39"/>
    <mergeCell ref="B40:F40"/>
    <mergeCell ref="B41:G41"/>
    <mergeCell ref="B42:G42"/>
    <mergeCell ref="B43:F43"/>
    <mergeCell ref="B32:E32"/>
    <mergeCell ref="B21:F21"/>
    <mergeCell ref="B22:F22"/>
    <mergeCell ref="B23:G23"/>
    <mergeCell ref="B24:G24"/>
    <mergeCell ref="B25:E25"/>
    <mergeCell ref="B26:E26"/>
    <mergeCell ref="B27:E27"/>
    <mergeCell ref="B28:E28"/>
    <mergeCell ref="B29:E29"/>
    <mergeCell ref="B30:E30"/>
    <mergeCell ref="B31:E31"/>
    <mergeCell ref="B20:G20"/>
    <mergeCell ref="B9:E9"/>
    <mergeCell ref="B10:E10"/>
    <mergeCell ref="B11:E11"/>
    <mergeCell ref="B12:G12"/>
    <mergeCell ref="B13:G13"/>
    <mergeCell ref="B14:E14"/>
    <mergeCell ref="B15:E15"/>
    <mergeCell ref="B16:E16"/>
    <mergeCell ref="B17:E17"/>
    <mergeCell ref="B18:E18"/>
    <mergeCell ref="B19:E19"/>
    <mergeCell ref="B8:G8"/>
    <mergeCell ref="B4:G4"/>
    <mergeCell ref="B5:G5"/>
    <mergeCell ref="B6:G6"/>
    <mergeCell ref="B7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C054-8B39-4944-9978-EEF14A1A587D}">
  <sheetPr codeName="Sheet4"/>
  <dimension ref="B2:G52"/>
  <sheetViews>
    <sheetView workbookViewId="0">
      <selection activeCell="K10" sqref="K10"/>
    </sheetView>
  </sheetViews>
  <sheetFormatPr defaultRowHeight="14.5" x14ac:dyDescent="0.35"/>
  <cols>
    <col min="2" max="2" width="12.54296875" customWidth="1"/>
    <col min="5" max="5" width="13.453125" customWidth="1"/>
    <col min="6" max="6" width="14.36328125" bestFit="1" customWidth="1"/>
    <col min="7" max="7" width="17.1796875" customWidth="1"/>
  </cols>
  <sheetData>
    <row r="2" spans="2:7" x14ac:dyDescent="0.35">
      <c r="B2" s="85" t="s">
        <v>41</v>
      </c>
      <c r="C2" s="86"/>
      <c r="D2" s="86"/>
      <c r="E2" s="86"/>
      <c r="F2" s="86"/>
      <c r="G2" s="87"/>
    </row>
    <row r="3" spans="2:7" x14ac:dyDescent="0.35">
      <c r="B3" s="72"/>
      <c r="C3" s="88"/>
      <c r="D3" s="88"/>
      <c r="E3" s="88"/>
      <c r="F3" s="88"/>
      <c r="G3" s="73"/>
    </row>
    <row r="4" spans="2:7" x14ac:dyDescent="0.35">
      <c r="B4" s="72"/>
      <c r="C4" s="88"/>
      <c r="D4" s="88"/>
      <c r="E4" s="88"/>
      <c r="F4" s="88"/>
      <c r="G4" s="73"/>
    </row>
    <row r="5" spans="2:7" x14ac:dyDescent="0.35">
      <c r="B5" s="89" t="s">
        <v>42</v>
      </c>
      <c r="C5" s="90"/>
      <c r="D5" s="90"/>
      <c r="E5" s="90"/>
      <c r="F5" s="90"/>
      <c r="G5" s="91"/>
    </row>
    <row r="6" spans="2:7" x14ac:dyDescent="0.35">
      <c r="B6" s="72" t="s">
        <v>43</v>
      </c>
      <c r="C6" s="88"/>
      <c r="D6" s="88"/>
      <c r="E6" s="88"/>
      <c r="F6" s="88"/>
      <c r="G6" s="73"/>
    </row>
    <row r="7" spans="2:7" x14ac:dyDescent="0.35">
      <c r="B7" s="92" t="s">
        <v>44</v>
      </c>
      <c r="C7" s="93"/>
      <c r="D7" s="93"/>
      <c r="E7" s="93"/>
      <c r="F7" s="93"/>
      <c r="G7" s="94"/>
    </row>
    <row r="8" spans="2:7" x14ac:dyDescent="0.35">
      <c r="B8" s="95"/>
      <c r="C8" s="56"/>
      <c r="D8" s="56"/>
      <c r="E8" s="56"/>
      <c r="F8" s="56"/>
      <c r="G8" s="96"/>
    </row>
    <row r="9" spans="2:7" x14ac:dyDescent="0.35">
      <c r="B9" s="52" t="s">
        <v>45</v>
      </c>
      <c r="C9" s="53"/>
      <c r="D9" s="53"/>
      <c r="E9" s="53"/>
      <c r="F9" s="53"/>
      <c r="G9" s="54"/>
    </row>
    <row r="10" spans="2:7" x14ac:dyDescent="0.35">
      <c r="B10" s="60" t="s">
        <v>15</v>
      </c>
      <c r="C10" s="61"/>
      <c r="D10" s="61"/>
      <c r="E10" s="61"/>
      <c r="F10" s="42">
        <v>4200000</v>
      </c>
      <c r="G10" s="27"/>
    </row>
    <row r="11" spans="2:7" x14ac:dyDescent="0.35">
      <c r="B11" s="60" t="s">
        <v>16</v>
      </c>
      <c r="C11" s="61"/>
      <c r="D11" s="61"/>
      <c r="E11" s="61"/>
      <c r="F11" s="42">
        <v>2800000</v>
      </c>
      <c r="G11" s="28"/>
    </row>
    <row r="12" spans="2:7" x14ac:dyDescent="0.35">
      <c r="B12" s="62" t="s">
        <v>46</v>
      </c>
      <c r="C12" s="63"/>
      <c r="D12" s="63"/>
      <c r="E12" s="63"/>
      <c r="F12" s="29"/>
      <c r="G12" s="41">
        <f>SUM(F10:F11)</f>
        <v>7000000</v>
      </c>
    </row>
    <row r="13" spans="2:7" x14ac:dyDescent="0.35">
      <c r="B13" s="64"/>
      <c r="C13" s="65"/>
      <c r="D13" s="65"/>
      <c r="E13" s="65"/>
      <c r="F13" s="65"/>
      <c r="G13" s="66"/>
    </row>
    <row r="14" spans="2:7" x14ac:dyDescent="0.35">
      <c r="B14" s="67" t="s">
        <v>47</v>
      </c>
      <c r="C14" s="68"/>
      <c r="D14" s="68"/>
      <c r="E14" s="68"/>
      <c r="F14" s="68"/>
      <c r="G14" s="69"/>
    </row>
    <row r="15" spans="2:7" x14ac:dyDescent="0.35">
      <c r="B15" s="60" t="s">
        <v>48</v>
      </c>
      <c r="C15" s="61"/>
      <c r="D15" s="61"/>
      <c r="E15" s="61"/>
      <c r="F15" s="42">
        <v>2100000</v>
      </c>
      <c r="G15" s="27"/>
    </row>
    <row r="16" spans="2:7" x14ac:dyDescent="0.35">
      <c r="B16" s="60" t="s">
        <v>49</v>
      </c>
      <c r="C16" s="61"/>
      <c r="D16" s="61"/>
      <c r="E16" s="61"/>
      <c r="F16" s="43">
        <v>1680000</v>
      </c>
      <c r="G16" s="27"/>
    </row>
    <row r="17" spans="2:7" x14ac:dyDescent="0.35">
      <c r="B17" s="60" t="s">
        <v>50</v>
      </c>
      <c r="C17" s="61"/>
      <c r="D17" s="61"/>
      <c r="E17" s="61"/>
      <c r="F17" s="43">
        <v>560000</v>
      </c>
      <c r="G17" s="27"/>
    </row>
    <row r="18" spans="2:7" x14ac:dyDescent="0.35">
      <c r="B18" s="60" t="s">
        <v>51</v>
      </c>
      <c r="C18" s="61"/>
      <c r="D18" s="61"/>
      <c r="E18" s="61"/>
      <c r="F18" s="43">
        <v>280000</v>
      </c>
      <c r="G18" s="27"/>
    </row>
    <row r="19" spans="2:7" x14ac:dyDescent="0.35">
      <c r="B19" s="60" t="s">
        <v>52</v>
      </c>
      <c r="C19" s="61"/>
      <c r="D19" s="61"/>
      <c r="E19" s="61"/>
      <c r="F19" s="43">
        <v>190000</v>
      </c>
      <c r="G19" s="28"/>
    </row>
    <row r="20" spans="2:7" x14ac:dyDescent="0.35">
      <c r="B20" s="62" t="s">
        <v>53</v>
      </c>
      <c r="C20" s="63"/>
      <c r="D20" s="63"/>
      <c r="E20" s="63"/>
      <c r="F20" s="29"/>
      <c r="G20" s="49">
        <f>SUM(F15:F19)</f>
        <v>4810000</v>
      </c>
    </row>
    <row r="21" spans="2:7" x14ac:dyDescent="0.35">
      <c r="B21" s="57"/>
      <c r="C21" s="58"/>
      <c r="D21" s="58"/>
      <c r="E21" s="58"/>
      <c r="F21" s="58"/>
      <c r="G21" s="59"/>
    </row>
    <row r="22" spans="2:7" x14ac:dyDescent="0.35">
      <c r="B22" s="67" t="s">
        <v>54</v>
      </c>
      <c r="C22" s="68"/>
      <c r="D22" s="68"/>
      <c r="E22" s="68"/>
      <c r="F22" s="68"/>
      <c r="G22" s="41">
        <f>G12-G20</f>
        <v>2190000</v>
      </c>
    </row>
    <row r="23" spans="2:7" x14ac:dyDescent="0.35">
      <c r="B23" s="70" t="s">
        <v>55</v>
      </c>
      <c r="C23" s="71"/>
      <c r="D23" s="71"/>
      <c r="E23" s="71"/>
      <c r="F23" s="71"/>
      <c r="G23" s="31">
        <f>G22/G12</f>
        <v>0.31285714285714283</v>
      </c>
    </row>
    <row r="24" spans="2:7" x14ac:dyDescent="0.35">
      <c r="B24" s="57"/>
      <c r="C24" s="58"/>
      <c r="D24" s="58"/>
      <c r="E24" s="58"/>
      <c r="F24" s="58"/>
      <c r="G24" s="59"/>
    </row>
    <row r="25" spans="2:7" x14ac:dyDescent="0.35">
      <c r="B25" s="67" t="s">
        <v>56</v>
      </c>
      <c r="C25" s="68"/>
      <c r="D25" s="68"/>
      <c r="E25" s="68"/>
      <c r="F25" s="68"/>
      <c r="G25" s="69"/>
    </row>
    <row r="26" spans="2:7" x14ac:dyDescent="0.35">
      <c r="B26" s="60" t="s">
        <v>57</v>
      </c>
      <c r="C26" s="61"/>
      <c r="D26" s="61"/>
      <c r="E26" s="61"/>
      <c r="F26" s="42">
        <v>800000</v>
      </c>
      <c r="G26" s="44"/>
    </row>
    <row r="27" spans="2:7" x14ac:dyDescent="0.35">
      <c r="B27" s="60" t="s">
        <v>58</v>
      </c>
      <c r="C27" s="61"/>
      <c r="D27" s="61"/>
      <c r="E27" s="61"/>
      <c r="F27" s="43">
        <v>160000</v>
      </c>
      <c r="G27" s="44"/>
    </row>
    <row r="28" spans="2:7" x14ac:dyDescent="0.35">
      <c r="B28" s="60" t="s">
        <v>59</v>
      </c>
      <c r="C28" s="61"/>
      <c r="D28" s="61"/>
      <c r="E28" s="61"/>
      <c r="F28" s="43">
        <v>12000</v>
      </c>
      <c r="G28" s="44"/>
    </row>
    <row r="29" spans="2:7" x14ac:dyDescent="0.35">
      <c r="B29" s="60" t="s">
        <v>60</v>
      </c>
      <c r="C29" s="61"/>
      <c r="D29" s="61"/>
      <c r="E29" s="61"/>
      <c r="F29" s="43">
        <v>90000</v>
      </c>
      <c r="G29" s="44"/>
    </row>
    <row r="30" spans="2:7" x14ac:dyDescent="0.35">
      <c r="B30" s="60" t="s">
        <v>61</v>
      </c>
      <c r="C30" s="61"/>
      <c r="D30" s="61"/>
      <c r="E30" s="61"/>
      <c r="F30" s="43">
        <v>54000</v>
      </c>
      <c r="G30" s="44"/>
    </row>
    <row r="31" spans="2:7" x14ac:dyDescent="0.35">
      <c r="B31" s="60" t="s">
        <v>62</v>
      </c>
      <c r="C31" s="61"/>
      <c r="D31" s="61"/>
      <c r="E31" s="61"/>
      <c r="F31" s="43">
        <v>42000</v>
      </c>
      <c r="G31" s="44"/>
    </row>
    <row r="32" spans="2:7" x14ac:dyDescent="0.35">
      <c r="B32" s="60" t="s">
        <v>24</v>
      </c>
      <c r="C32" s="61"/>
      <c r="D32" s="61"/>
      <c r="E32" s="61"/>
      <c r="F32" s="43">
        <v>26000</v>
      </c>
      <c r="G32" s="44"/>
    </row>
    <row r="33" spans="2:7" x14ac:dyDescent="0.35">
      <c r="B33" s="60" t="s">
        <v>63</v>
      </c>
      <c r="C33" s="61"/>
      <c r="D33" s="61"/>
      <c r="E33" s="61"/>
      <c r="F33" s="43">
        <v>21000</v>
      </c>
      <c r="G33" s="44"/>
    </row>
    <row r="34" spans="2:7" x14ac:dyDescent="0.35">
      <c r="B34" s="60" t="s">
        <v>31</v>
      </c>
      <c r="C34" s="61"/>
      <c r="D34" s="61"/>
      <c r="E34" s="61"/>
      <c r="F34" s="42">
        <v>6700</v>
      </c>
      <c r="G34" s="45"/>
    </row>
    <row r="35" spans="2:7" x14ac:dyDescent="0.35">
      <c r="B35" s="62" t="s">
        <v>64</v>
      </c>
      <c r="C35" s="63"/>
      <c r="D35" s="63"/>
      <c r="E35" s="63"/>
      <c r="F35" s="46"/>
      <c r="G35" s="49">
        <f>SUM(F26:F34)</f>
        <v>1211700</v>
      </c>
    </row>
    <row r="36" spans="2:7" x14ac:dyDescent="0.35">
      <c r="B36" s="64"/>
      <c r="C36" s="65"/>
      <c r="D36" s="65"/>
      <c r="E36" s="65"/>
      <c r="F36" s="65"/>
      <c r="G36" s="66"/>
    </row>
    <row r="37" spans="2:7" x14ac:dyDescent="0.35">
      <c r="B37" s="79" t="s">
        <v>65</v>
      </c>
      <c r="C37" s="80"/>
      <c r="D37" s="80"/>
      <c r="E37" s="80"/>
      <c r="F37" s="80"/>
      <c r="G37" s="49">
        <f>G22-G35</f>
        <v>978300</v>
      </c>
    </row>
    <row r="38" spans="2:7" x14ac:dyDescent="0.35">
      <c r="B38" s="81"/>
      <c r="C38" s="82"/>
      <c r="D38" s="82"/>
      <c r="E38" s="82"/>
      <c r="F38" s="82"/>
      <c r="G38" s="83"/>
    </row>
    <row r="39" spans="2:7" x14ac:dyDescent="0.35">
      <c r="B39" s="79" t="s">
        <v>66</v>
      </c>
      <c r="C39" s="80"/>
      <c r="D39" s="80"/>
      <c r="E39" s="80"/>
      <c r="F39" s="80"/>
      <c r="G39" s="84"/>
    </row>
    <row r="40" spans="2:7" x14ac:dyDescent="0.35">
      <c r="B40" s="77" t="s">
        <v>67</v>
      </c>
      <c r="C40" s="78"/>
      <c r="D40" s="78"/>
      <c r="E40" s="78"/>
      <c r="F40" s="78"/>
      <c r="G40" s="47">
        <v>120000</v>
      </c>
    </row>
    <row r="41" spans="2:7" x14ac:dyDescent="0.35">
      <c r="B41" s="77" t="s">
        <v>68</v>
      </c>
      <c r="C41" s="78"/>
      <c r="D41" s="78"/>
      <c r="E41" s="78"/>
      <c r="F41" s="78"/>
      <c r="G41" s="48">
        <v>160000</v>
      </c>
    </row>
    <row r="42" spans="2:7" x14ac:dyDescent="0.35">
      <c r="B42" s="81"/>
      <c r="C42" s="82"/>
      <c r="D42" s="82"/>
      <c r="E42" s="82"/>
      <c r="F42" s="82"/>
      <c r="G42" s="83"/>
    </row>
    <row r="43" spans="2:7" x14ac:dyDescent="0.35">
      <c r="B43" s="79" t="s">
        <v>69</v>
      </c>
      <c r="C43" s="80"/>
      <c r="D43" s="80"/>
      <c r="E43" s="80"/>
      <c r="F43" s="80"/>
      <c r="G43" s="84"/>
    </row>
    <row r="44" spans="2:7" x14ac:dyDescent="0.35">
      <c r="B44" s="77" t="s">
        <v>70</v>
      </c>
      <c r="C44" s="78"/>
      <c r="D44" s="78"/>
      <c r="E44" s="78"/>
      <c r="F44" s="78"/>
      <c r="G44" s="47">
        <v>30000</v>
      </c>
    </row>
    <row r="45" spans="2:7" x14ac:dyDescent="0.35">
      <c r="B45" s="77" t="s">
        <v>71</v>
      </c>
      <c r="C45" s="78"/>
      <c r="D45" s="78"/>
      <c r="E45" s="78"/>
      <c r="F45" s="78"/>
      <c r="G45" s="48">
        <v>40000</v>
      </c>
    </row>
    <row r="46" spans="2:7" x14ac:dyDescent="0.35">
      <c r="B46" s="81"/>
      <c r="C46" s="82"/>
      <c r="D46" s="82"/>
      <c r="E46" s="82"/>
      <c r="F46" s="82"/>
      <c r="G46" s="83"/>
    </row>
    <row r="47" spans="2:7" x14ac:dyDescent="0.35">
      <c r="B47" s="79" t="s">
        <v>72</v>
      </c>
      <c r="C47" s="80"/>
      <c r="D47" s="80"/>
      <c r="E47" s="80"/>
      <c r="F47" s="80"/>
      <c r="G47" s="49">
        <f>G37+G40+G41+G44+G45</f>
        <v>1328300</v>
      </c>
    </row>
    <row r="48" spans="2:7" x14ac:dyDescent="0.35">
      <c r="B48" s="81"/>
      <c r="C48" s="82"/>
      <c r="D48" s="82"/>
      <c r="E48" s="82"/>
      <c r="F48" s="82"/>
      <c r="G48" s="83"/>
    </row>
    <row r="49" spans="2:7" x14ac:dyDescent="0.35">
      <c r="B49" s="79" t="s">
        <v>73</v>
      </c>
      <c r="C49" s="80"/>
      <c r="D49" s="80"/>
      <c r="E49" s="80"/>
      <c r="F49" s="80"/>
      <c r="G49" s="51">
        <v>234000</v>
      </c>
    </row>
    <row r="50" spans="2:7" x14ac:dyDescent="0.35">
      <c r="B50" s="81"/>
      <c r="C50" s="82"/>
      <c r="D50" s="82"/>
      <c r="E50" s="82"/>
      <c r="F50" s="82"/>
      <c r="G50" s="83"/>
    </row>
    <row r="51" spans="2:7" ht="15" thickBot="1" x14ac:dyDescent="0.4">
      <c r="B51" s="79" t="s">
        <v>74</v>
      </c>
      <c r="C51" s="80"/>
      <c r="D51" s="80"/>
      <c r="E51" s="80"/>
      <c r="F51" s="80"/>
      <c r="G51" s="50">
        <f>G47-G49</f>
        <v>1094300</v>
      </c>
    </row>
    <row r="52" spans="2:7" ht="15" thickTop="1" x14ac:dyDescent="0.35">
      <c r="B52" s="74"/>
      <c r="C52" s="75"/>
      <c r="D52" s="75"/>
      <c r="E52" s="75"/>
      <c r="F52" s="75"/>
      <c r="G52" s="76"/>
    </row>
  </sheetData>
  <mergeCells count="49">
    <mergeCell ref="B2:G4"/>
    <mergeCell ref="B52:G52"/>
    <mergeCell ref="B46:G46"/>
    <mergeCell ref="B47:F47"/>
    <mergeCell ref="B48:G48"/>
    <mergeCell ref="B49:F49"/>
    <mergeCell ref="B50:G50"/>
    <mergeCell ref="B51:F51"/>
    <mergeCell ref="B45:F45"/>
    <mergeCell ref="B34:E34"/>
    <mergeCell ref="B35:E35"/>
    <mergeCell ref="B36:G36"/>
    <mergeCell ref="B37:F37"/>
    <mergeCell ref="B38:G38"/>
    <mergeCell ref="B39:G39"/>
    <mergeCell ref="B40:F40"/>
    <mergeCell ref="B41:F41"/>
    <mergeCell ref="B42:G42"/>
    <mergeCell ref="B43:G43"/>
    <mergeCell ref="B44:F44"/>
    <mergeCell ref="B33:E33"/>
    <mergeCell ref="B22:F22"/>
    <mergeCell ref="B23:F23"/>
    <mergeCell ref="B24:G24"/>
    <mergeCell ref="B25:G25"/>
    <mergeCell ref="B26:E26"/>
    <mergeCell ref="B27:E27"/>
    <mergeCell ref="B28:E28"/>
    <mergeCell ref="B29:E29"/>
    <mergeCell ref="B30:E30"/>
    <mergeCell ref="B31:E31"/>
    <mergeCell ref="B32:E32"/>
    <mergeCell ref="B21:G21"/>
    <mergeCell ref="B10:E10"/>
    <mergeCell ref="B11:E11"/>
    <mergeCell ref="B12:E12"/>
    <mergeCell ref="B13:G13"/>
    <mergeCell ref="B14:G14"/>
    <mergeCell ref="B15:E15"/>
    <mergeCell ref="B16:E16"/>
    <mergeCell ref="B17:E17"/>
    <mergeCell ref="B18:E18"/>
    <mergeCell ref="B19:E19"/>
    <mergeCell ref="B20:E20"/>
    <mergeCell ref="B9:G9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6EC87E-6811-403E-A2DD-4F981CFFAA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 Statement Monthly Blank</vt:lpstr>
      <vt:lpstr>Income Statement Monthly Smple</vt:lpstr>
      <vt:lpstr>Income Statement Annual Sample</vt:lpstr>
      <vt:lpstr>Income Statement Annual Blank</vt:lpstr>
      <vt:lpstr>Income Statement Template Smple</vt:lpstr>
      <vt:lpstr>Income Statement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Fillia Nugrahani</dc:creator>
  <cp:lastModifiedBy>Nur Fillia Nugrahani</cp:lastModifiedBy>
  <dcterms:created xsi:type="dcterms:W3CDTF">2024-11-06T01:53:44Z</dcterms:created>
  <dcterms:modified xsi:type="dcterms:W3CDTF">2024-11-06T07:03:28Z</dcterms:modified>
</cp:coreProperties>
</file>